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<sst xmlns="http://schemas.openxmlformats.org/spreadsheetml/2006/main" count="71" uniqueCount="71">
  <si>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</si>
  <si>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CPZ005</t>
  </si>
  <si>
    <t xml:space="preserve">m</t>
  </si>
  <si>
    <t xml:space="preserve">Muro-guia para estaca barrete.</t>
  </si>
  <si>
    <r>
      <rPr>
        <sz val="8.25"/>
        <color rgb="FF000000"/>
        <rFont val="Arial"/>
        <family val="2"/>
      </rPr>
      <t xml:space="preserve">Duplo muro-guia, para estaca barrete, de betão armado de secção 70x25 cm; realizado com betão C50/60 (XC1(P); D25; S3; Cl 0,2) fabricado em central, e betonagem desde camião, e aço A400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</si>
  <si>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</si>
  <si>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</si>
  <si>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</si>
  <si>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</si>
  <si>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</si>
  <si>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</si>
  <si>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</si>
  <si>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</si>
  <si>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</si>
  <si>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</si>
  <si>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</si>
  <si>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</si>
  <si>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</si>
  <si>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</si>
  <si>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</si>
  <si>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</si>
  <si>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</si>
  <si>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</si>
  <si>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</si>
  <si>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</si>
  <si>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</si>
  <si>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</si>
  <si>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</si>
  <si>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</si>
  <si>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</si>
  <si>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</si>
  <si>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</si>
  <si>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</si>
  <si>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</si>
  <si>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</si>
  <si>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</si>
  <si>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</si>
  <si>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</si>
  <si>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mt10haf020fgnrc</t>
  </si>
  <si>
    <t xml:space="preserve">m³</t>
  </si>
  <si>
    <t xml:space="preserve">Betão C50/60 (XC1(P); D25; S3; Cl 0,2), fabricado em central, segundo NP EN 206.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</si>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</sst>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9695.99</v>
      </c>
      <c r="H9" s="13">
        <f ca="1">ROUND(INDIRECT(ADDRESS(ROW()+(0), COLUMN()+(-2), 1))*INDIRECT(ADDRESS(ROW()+(0), COLUMN()+(-1), 1)), 2)</f>
        <v>67.87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7516.43</v>
      </c>
      <c r="H10" s="17">
        <f ca="1">ROUND(INDIRECT(ADDRESS(ROW()+(0), COLUMN()+(-2), 1))*INDIRECT(ADDRESS(ROW()+(0), COLUMN()+(-1), 1)), 2)</f>
        <v>210.46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22891.7</v>
      </c>
      <c r="H11" s="17">
        <f ca="1">ROUND(INDIRECT(ADDRESS(ROW()+(0), COLUMN()+(-2), 1))*INDIRECT(ADDRESS(ROW()+(0), COLUMN()+(-1), 1)), 2)</f>
        <v>412.05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54.08</v>
      </c>
      <c r="H12" s="17">
        <f ca="1">ROUND(INDIRECT(ADDRESS(ROW()+(0), COLUMN()+(-2), 1))*INDIRECT(ADDRESS(ROW()+(0), COLUMN()+(-1), 1)), 2)</f>
        <v>7.57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0.37</v>
      </c>
      <c r="G13" s="17">
        <v>279.7</v>
      </c>
      <c r="H13" s="17">
        <f ca="1">ROUND(INDIRECT(ADDRESS(ROW()+(0), COLUMN()+(-2), 1))*INDIRECT(ADDRESS(ROW()+(0), COLUMN()+(-1), 1)), 2)</f>
        <v>103.49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</v>
      </c>
      <c r="G14" s="17">
        <v>1631.54</v>
      </c>
      <c r="H14" s="17">
        <f ca="1">ROUND(INDIRECT(ADDRESS(ROW()+(0), COLUMN()+(-2), 1))*INDIRECT(ADDRESS(ROW()+(0), COLUMN()+(-1), 1)), 2)</f>
        <v>228.42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336.41</v>
      </c>
      <c r="H15" s="17">
        <f ca="1">ROUND(INDIRECT(ADDRESS(ROW()+(0), COLUMN()+(-2), 1))*INDIRECT(ADDRESS(ROW()+(0), COLUMN()+(-1), 1)), 2)</f>
        <v>14.13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31.28</v>
      </c>
      <c r="H16" s="17">
        <f ca="1">ROUND(INDIRECT(ADDRESS(ROW()+(0), COLUMN()+(-2), 1))*INDIRECT(ADDRESS(ROW()+(0), COLUMN()+(-1), 1)), 2)</f>
        <v>93.84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26.25</v>
      </c>
      <c r="G17" s="17">
        <v>273.06</v>
      </c>
      <c r="H17" s="17">
        <f ca="1">ROUND(INDIRECT(ADDRESS(ROW()+(0), COLUMN()+(-2), 1))*INDIRECT(ADDRESS(ROW()+(0), COLUMN()+(-1), 1)), 2)</f>
        <v>7167.83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0.385</v>
      </c>
      <c r="G18" s="17">
        <v>33066.1</v>
      </c>
      <c r="H18" s="17">
        <f ca="1">ROUND(INDIRECT(ADDRESS(ROW()+(0), COLUMN()+(-2), 1))*INDIRECT(ADDRESS(ROW()+(0), COLUMN()+(-1), 1)), 2)</f>
        <v>12730.4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0.254</v>
      </c>
      <c r="G19" s="17">
        <v>13652.2</v>
      </c>
      <c r="H19" s="17">
        <f ca="1">ROUND(INDIRECT(ADDRESS(ROW()+(0), COLUMN()+(-2), 1))*INDIRECT(ADDRESS(ROW()+(0), COLUMN()+(-1), 1)), 2)</f>
        <v>3467.66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0.119</v>
      </c>
      <c r="G20" s="17">
        <v>12061.7</v>
      </c>
      <c r="H20" s="17">
        <f ca="1">ROUND(INDIRECT(ADDRESS(ROW()+(0), COLUMN()+(-2), 1))*INDIRECT(ADDRESS(ROW()+(0), COLUMN()+(-1), 1)), 2)</f>
        <v>1435.34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0.606</v>
      </c>
      <c r="G21" s="17">
        <v>1070.79</v>
      </c>
      <c r="H21" s="17">
        <f ca="1">ROUND(INDIRECT(ADDRESS(ROW()+(0), COLUMN()+(-2), 1))*INDIRECT(ADDRESS(ROW()+(0), COLUMN()+(-1), 1)), 2)</f>
        <v>648.9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0.808</v>
      </c>
      <c r="G22" s="17">
        <v>629.14</v>
      </c>
      <c r="H22" s="17">
        <f ca="1">ROUND(INDIRECT(ADDRESS(ROW()+(0), COLUMN()+(-2), 1))*INDIRECT(ADDRESS(ROW()+(0), COLUMN()+(-1), 1)), 2)</f>
        <v>508.35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0.289</v>
      </c>
      <c r="G23" s="17">
        <v>1070.79</v>
      </c>
      <c r="H23" s="17">
        <f ca="1">ROUND(INDIRECT(ADDRESS(ROW()+(0), COLUMN()+(-2), 1))*INDIRECT(ADDRESS(ROW()+(0), COLUMN()+(-1), 1)), 2)</f>
        <v>309.46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0.325</v>
      </c>
      <c r="G24" s="17">
        <v>629.14</v>
      </c>
      <c r="H24" s="17">
        <f ca="1">ROUND(INDIRECT(ADDRESS(ROW()+(0), COLUMN()+(-2), 1))*INDIRECT(ADDRESS(ROW()+(0), COLUMN()+(-1), 1)), 2)</f>
        <v>204.47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0.039</v>
      </c>
      <c r="G25" s="17">
        <v>1070.79</v>
      </c>
      <c r="H25" s="17">
        <f ca="1">ROUND(INDIRECT(ADDRESS(ROW()+(0), COLUMN()+(-2), 1))*INDIRECT(ADDRESS(ROW()+(0), COLUMN()+(-1), 1)), 2)</f>
        <v>41.76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0.156</v>
      </c>
      <c r="G26" s="17">
        <v>629.14</v>
      </c>
      <c r="H26" s="17">
        <f ca="1">ROUND(INDIRECT(ADDRESS(ROW()+(0), COLUMN()+(-2), 1))*INDIRECT(ADDRESS(ROW()+(0), COLUMN()+(-1), 1)), 2)</f>
        <v>98.15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0.333</v>
      </c>
      <c r="G27" s="21">
        <v>581.64</v>
      </c>
      <c r="H27" s="21">
        <f ca="1">ROUND(INDIRECT(ADDRESS(ROW()+(0), COLUMN()+(-2), 1))*INDIRECT(ADDRESS(ROW()+(0), COLUMN()+(-1), 1)), 2)</f>
        <v>193.69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27943.9</v>
      </c>
      <c r="H28" s="24">
        <f ca="1">ROUND(INDIRECT(ADDRESS(ROW()+(0), COLUMN()+(-2), 1))*INDIRECT(ADDRESS(ROW()+(0), COLUMN()+(-1), 1))/100, 2)</f>
        <v>558.88</v>
      </c>
    </row>
    <row r="29" spans="1:8" ht="13.50" thickBot="1" customHeight="1">
      <c r="A29" s="25"/>
      <c r="B29" s="25"/>
      <c r="C29" s="25"/>
      <c r="D29" s="26"/>
      <c r="E29" s="26"/>
      <c r="F29" s="27"/>
      <c r="G29" s="28" t="s">
        <v>70</v>
      </c>
      <c r="H2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28502.8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</mergeCells>
  <pageMargins left="0.147638" right="0.147638" top="0.206693" bottom="0.206693" header="0.0" footer="0.0"/>
  <pageSetup paperSize="9" orientation="portrait"/>
  <rowBreaks count="0" manualBreakCount="0">
    </rowBreaks>
</worksheet>
</file>