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<sst xmlns="http://schemas.openxmlformats.org/spreadsheetml/2006/main" count="39" uniqueCount="39">
  <si>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</si>
  <si>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CNE010</t>
  </si>
  <si>
    <t xml:space="preserve">m³</t>
  </si>
  <si>
    <t xml:space="preserve">Pilarete de fundação.</t>
  </si>
  <si>
    <r>
      <rPr>
        <sz val="8.25"/>
        <color rgb="FF000000"/>
        <rFont val="Arial"/>
        <family val="2"/>
      </rPr>
      <t xml:space="preserve">Pilarete de fundação de betão armado para pilares, realizado com betão C45/55 (XC3(P) + XD1(P)+ XF2(P); D12; S3; Cl 0,2) fabricado em central, e betonagem com grua, e aço A400 NR, com uma quantidade aproximada de 95 kg/m³. Inclusive arame de atar e separadores. O preço inclui a elaboração da armadura (corte, dobragem e moldagem de elementos) no estaleiro da obra e a montagem no lugar definitivo da sua colocação em obra, mas não inclui a cofragem.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</si>
  <si>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</si>
  <si>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</si>
  <si>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</si>
  <si>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</si>
  <si>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</si>
  <si>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</si>
  <si>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mt07sep010ac</t>
  </si>
  <si>
    <t xml:space="preserve">Ud</t>
  </si>
  <si>
    <t xml:space="preserve">Separador homologado de plástico, para armaduras de pilares de vários diâmetros.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</si>
  <si>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</si>
  <si>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</si>
  <si>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</si>
  <si>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</si>
  <si>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</si>
  <si>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</si>
  <si>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mt10haf020fqioc</t>
  </si>
  <si>
    <t xml:space="preserve">m³</t>
  </si>
  <si>
    <t xml:space="preserve">Betão C45/55 (XC3(P) + XD1(P) + XF2(P); D12; S3; Cl 0,2), fabricado em central, segundo NP EN 206.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</si>
  <si>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</si>
  <si>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</si>
  <si>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</si>
  <si>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</si>
  <si>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</si>
  <si>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</si>
  <si>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</si>
  <si>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</si>
  <si>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</si>
  <si>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</si>
  <si>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</si>
  <si>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</si>
  <si>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</si>
  <si>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</si>
  <si>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2.614,14Kz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</si>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</sst>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0.85" customWidth="1"/>
    <col min="4" max="4" width="3.57" customWidth="1"/>
    <col min="5" max="5" width="79.56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12</v>
      </c>
      <c r="G9" s="13">
        <v>17.26</v>
      </c>
      <c r="H9" s="13">
        <f ca="1">ROUND(INDIRECT(ADDRESS(ROW()+(0), COLUMN()+(-2), 1))*INDIRECT(ADDRESS(ROW()+(0), COLUMN()+(-1), 1)), 2)</f>
        <v>207.12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99.75</v>
      </c>
      <c r="G10" s="17">
        <v>273.06</v>
      </c>
      <c r="H10" s="17">
        <f ca="1">ROUND(INDIRECT(ADDRESS(ROW()+(0), COLUMN()+(-2), 1))*INDIRECT(ADDRESS(ROW()+(0), COLUMN()+(-1), 1)), 2)</f>
        <v>27237.7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0.95</v>
      </c>
      <c r="G11" s="17">
        <v>279.7</v>
      </c>
      <c r="H11" s="17">
        <f ca="1">ROUND(INDIRECT(ADDRESS(ROW()+(0), COLUMN()+(-2), 1))*INDIRECT(ADDRESS(ROW()+(0), COLUMN()+(-1), 1)), 2)</f>
        <v>265.72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1.05</v>
      </c>
      <c r="G12" s="17">
        <v>32111.5</v>
      </c>
      <c r="H12" s="17">
        <f ca="1">ROUND(INDIRECT(ADDRESS(ROW()+(0), COLUMN()+(-2), 1))*INDIRECT(ADDRESS(ROW()+(0), COLUMN()+(-1), 1)), 2)</f>
        <v>33717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1.196</v>
      </c>
      <c r="G13" s="17">
        <v>1070.79</v>
      </c>
      <c r="H13" s="17">
        <f ca="1">ROUND(INDIRECT(ADDRESS(ROW()+(0), COLUMN()+(-2), 1))*INDIRECT(ADDRESS(ROW()+(0), COLUMN()+(-1), 1)), 2)</f>
        <v>1280.66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1.495</v>
      </c>
      <c r="G14" s="17">
        <v>629.14</v>
      </c>
      <c r="H14" s="17">
        <f ca="1">ROUND(INDIRECT(ADDRESS(ROW()+(0), COLUMN()+(-2), 1))*INDIRECT(ADDRESS(ROW()+(0), COLUMN()+(-1), 1)), 2)</f>
        <v>940.56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0.118</v>
      </c>
      <c r="G15" s="17">
        <v>1070.79</v>
      </c>
      <c r="H15" s="17">
        <f ca="1">ROUND(INDIRECT(ADDRESS(ROW()+(0), COLUMN()+(-2), 1))*INDIRECT(ADDRESS(ROW()+(0), COLUMN()+(-1), 1)), 2)</f>
        <v>126.35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 t="s">
        <v>34</v>
      </c>
      <c r="F16" s="20">
        <v>0.472</v>
      </c>
      <c r="G16" s="21">
        <v>629.14</v>
      </c>
      <c r="H16" s="21">
        <f ca="1">ROUND(INDIRECT(ADDRESS(ROW()+(0), COLUMN()+(-2), 1))*INDIRECT(ADDRESS(ROW()+(0), COLUMN()+(-1), 1)), 2)</f>
        <v>296.95</v>
      </c>
    </row>
    <row r="17" spans="1:8" ht="13.50" thickBot="1" customHeight="1">
      <c r="A17" s="19"/>
      <c r="B17" s="19"/>
      <c r="C17" s="19"/>
      <c r="D17" s="22" t="s">
        <v>35</v>
      </c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64072.1</v>
      </c>
      <c r="H17" s="24">
        <f ca="1">ROUND(INDIRECT(ADDRESS(ROW()+(0), COLUMN()+(-2), 1))*INDIRECT(ADDRESS(ROW()+(0), COLUMN()+(-1), 1))/100, 2)</f>
        <v>1281.44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65353.6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