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<sst xmlns="http://schemas.openxmlformats.org/spreadsheetml/2006/main" count="71" uniqueCount="71">
  <si>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</si>
  <si>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</si>
  <si>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</si>
  <si>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</si>
  <si>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(XC4(P) + XD1(P)+ XF2(P); D12; S3; Cl 0,4) fabricado em central, e betonagem desde camião, e aço A400 NR, com uma quantidade aproximada de 25 kg/m; montagem e desmontagem do sistema de cofragem recuperável metálica a quatro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</si>
  <si>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</si>
  <si>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</si>
  <si>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</si>
  <si>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</si>
  <si>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</si>
  <si>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</si>
  <si>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</si>
  <si>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</si>
  <si>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</si>
  <si>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</si>
  <si>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</si>
  <si>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</si>
  <si>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</si>
  <si>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</si>
  <si>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</si>
  <si>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</si>
  <si>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</si>
  <si>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</si>
  <si>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</si>
  <si>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</si>
  <si>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</si>
  <si>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</si>
  <si>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</si>
  <si>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</si>
  <si>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</si>
  <si>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</si>
  <si>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</si>
  <si>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</si>
  <si>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</si>
  <si>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</si>
  <si>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</si>
  <si>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</si>
  <si>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</si>
  <si>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mt10haf020fyiic</t>
  </si>
  <si>
    <t xml:space="preserve">m³</t>
  </si>
  <si>
    <t xml:space="preserve">Betão C30/37 (XC4(P) + XD1(P) + XF2(P);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</si>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</sst>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0.014</v>
      </c>
      <c r="F9" s="13">
        <v>9695.99</v>
      </c>
      <c r="G9" s="13">
        <f ca="1">ROUND(INDIRECT(ADDRESS(ROW()+(0), COLUMN()+(-2), 1))*INDIRECT(ADDRESS(ROW()+(0), COLUMN()+(-1), 1)), 2)</f>
        <v>135.74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0.056</v>
      </c>
      <c r="F10" s="17">
        <v>7516.43</v>
      </c>
      <c r="G10" s="17">
        <f ca="1">ROUND(INDIRECT(ADDRESS(ROW()+(0), COLUMN()+(-2), 1))*INDIRECT(ADDRESS(ROW()+(0), COLUMN()+(-1), 1)), 2)</f>
        <v>420.92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0.036</v>
      </c>
      <c r="F11" s="17">
        <v>22891.7</v>
      </c>
      <c r="G11" s="17">
        <f ca="1">ROUND(INDIRECT(ADDRESS(ROW()+(0), COLUMN()+(-2), 1))*INDIRECT(ADDRESS(ROW()+(0), COLUMN()+(-1), 1)), 2)</f>
        <v>824.1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54.08</v>
      </c>
      <c r="G12" s="17">
        <f ca="1">ROUND(INDIRECT(ADDRESS(ROW()+(0), COLUMN()+(-2), 1))*INDIRECT(ADDRESS(ROW()+(0), COLUMN()+(-1), 1)), 2)</f>
        <v>15.14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0.44</v>
      </c>
      <c r="F13" s="17">
        <v>279.7</v>
      </c>
      <c r="G13" s="17">
        <f ca="1">ROUND(INDIRECT(ADDRESS(ROW()+(0), COLUMN()+(-2), 1))*INDIRECT(ADDRESS(ROW()+(0), COLUMN()+(-1), 1)), 2)</f>
        <v>123.07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</v>
      </c>
      <c r="F14" s="17">
        <v>1631.54</v>
      </c>
      <c r="G14" s="17">
        <f ca="1">ROUND(INDIRECT(ADDRESS(ROW()+(0), COLUMN()+(-2), 1))*INDIRECT(ADDRESS(ROW()+(0), COLUMN()+(-1), 1)), 2)</f>
        <v>456.83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0.084</v>
      </c>
      <c r="F15" s="17">
        <v>336.41</v>
      </c>
      <c r="G15" s="17">
        <f ca="1">ROUND(INDIRECT(ADDRESS(ROW()+(0), COLUMN()+(-2), 1))*INDIRECT(ADDRESS(ROW()+(0), COLUMN()+(-1), 1)), 2)</f>
        <v>28.26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31.28</v>
      </c>
      <c r="G16" s="17">
        <f ca="1">ROUND(INDIRECT(ADDRESS(ROW()+(0), COLUMN()+(-2), 1))*INDIRECT(ADDRESS(ROW()+(0), COLUMN()+(-1), 1)), 2)</f>
        <v>93.84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273.06</v>
      </c>
      <c r="G17" s="17">
        <f ca="1">ROUND(INDIRECT(ADDRESS(ROW()+(0), COLUMN()+(-2), 1))*INDIRECT(ADDRESS(ROW()+(0), COLUMN()+(-1), 1)), 2)</f>
        <v>7167.83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0.368</v>
      </c>
      <c r="F18" s="17">
        <v>27776.5</v>
      </c>
      <c r="G18" s="17">
        <f ca="1">ROUND(INDIRECT(ADDRESS(ROW()+(0), COLUMN()+(-2), 1))*INDIRECT(ADDRESS(ROW()+(0), COLUMN()+(-1), 1)), 2)</f>
        <v>10221.8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0.221</v>
      </c>
      <c r="F19" s="17">
        <v>13652.2</v>
      </c>
      <c r="G19" s="17">
        <f ca="1">ROUND(INDIRECT(ADDRESS(ROW()+(0), COLUMN()+(-2), 1))*INDIRECT(ADDRESS(ROW()+(0), COLUMN()+(-1), 1)), 2)</f>
        <v>3017.13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0.103</v>
      </c>
      <c r="F20" s="17">
        <v>12061.7</v>
      </c>
      <c r="G20" s="17">
        <f ca="1">ROUND(INDIRECT(ADDRESS(ROW()+(0), COLUMN()+(-2), 1))*INDIRECT(ADDRESS(ROW()+(0), COLUMN()+(-1), 1)), 2)</f>
        <v>1242.35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1.102</v>
      </c>
      <c r="F21" s="17">
        <v>1070.79</v>
      </c>
      <c r="G21" s="17">
        <f ca="1">ROUND(INDIRECT(ADDRESS(ROW()+(0), COLUMN()+(-2), 1))*INDIRECT(ADDRESS(ROW()+(0), COLUMN()+(-1), 1)), 2)</f>
        <v>1180.01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1.469</v>
      </c>
      <c r="F22" s="17">
        <v>629.14</v>
      </c>
      <c r="G22" s="17">
        <f ca="1">ROUND(INDIRECT(ADDRESS(ROW()+(0), COLUMN()+(-2), 1))*INDIRECT(ADDRESS(ROW()+(0), COLUMN()+(-1), 1)), 2)</f>
        <v>924.21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0.262</v>
      </c>
      <c r="F23" s="17">
        <v>1070.79</v>
      </c>
      <c r="G23" s="17">
        <f ca="1">ROUND(INDIRECT(ADDRESS(ROW()+(0), COLUMN()+(-2), 1))*INDIRECT(ADDRESS(ROW()+(0), COLUMN()+(-1), 1)), 2)</f>
        <v>280.55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0.295</v>
      </c>
      <c r="F24" s="17">
        <v>629.14</v>
      </c>
      <c r="G24" s="17">
        <f ca="1">ROUND(INDIRECT(ADDRESS(ROW()+(0), COLUMN()+(-2), 1))*INDIRECT(ADDRESS(ROW()+(0), COLUMN()+(-1), 1)), 2)</f>
        <v>185.6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0.296</v>
      </c>
      <c r="F25" s="17">
        <v>1070.79</v>
      </c>
      <c r="G25" s="17">
        <f ca="1">ROUND(INDIRECT(ADDRESS(ROW()+(0), COLUMN()+(-2), 1))*INDIRECT(ADDRESS(ROW()+(0), COLUMN()+(-1), 1)), 2)</f>
        <v>316.95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0.397</v>
      </c>
      <c r="F26" s="17">
        <v>629.14</v>
      </c>
      <c r="G26" s="17">
        <f ca="1">ROUND(INDIRECT(ADDRESS(ROW()+(0), COLUMN()+(-2), 1))*INDIRECT(ADDRESS(ROW()+(0), COLUMN()+(-1), 1)), 2)</f>
        <v>249.77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0.289</v>
      </c>
      <c r="F27" s="21">
        <v>581.64</v>
      </c>
      <c r="G27" s="21">
        <f ca="1">ROUND(INDIRECT(ADDRESS(ROW()+(0), COLUMN()+(-2), 1))*INDIRECT(ADDRESS(ROW()+(0), COLUMN()+(-1), 1)), 2)</f>
        <v>168.09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27052.2</v>
      </c>
      <c r="G28" s="24">
        <f ca="1">ROUND(INDIRECT(ADDRESS(ROW()+(0), COLUMN()+(-2), 1))*INDIRECT(ADDRESS(ROW()+(0), COLUMN()+(-1), 1))/100, 2)</f>
        <v>541.04</v>
      </c>
    </row>
    <row r="29" spans="1:7" ht="13.50" thickBot="1" customHeight="1">
      <c r="A29" s="25"/>
      <c r="B29" s="25"/>
      <c r="C29" s="26"/>
      <c r="D29" s="26"/>
      <c r="E29" s="27"/>
      <c r="F29" s="28" t="s">
        <v>70</v>
      </c>
      <c r="G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27593.2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ageMargins left="0.147638" right="0.147638" top="0.206693" bottom="0.206693" header="0.0" footer="0.0"/>
  <pageSetup paperSize="9" orientation="portrait"/>
  <rowBreaks count="0" manualBreakCount="0">
    </rowBreaks>
</worksheet>
</file>