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<sst xmlns="http://schemas.openxmlformats.org/spreadsheetml/2006/main" count="62" uniqueCount="62">
  <si>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</si>
  <si>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CCP005</t>
  </si>
  <si>
    <t xml:space="preserve">m</t>
  </si>
  <si>
    <t xml:space="preserve">Muro-guia para parede moldada.</t>
  </si>
  <si>
    <r>
      <rPr>
        <sz val="8.25"/>
        <color rgb="FF000000"/>
        <rFont val="Arial"/>
        <family val="2"/>
      </rPr>
      <t xml:space="preserve">Duplo muro-guia, para parede moldada, de betão armado de secção 70x25 cm; realizado com betão C30/37 (XC3(P) + XD1(P)+ XF2(P); D12; S3; Cl 0,4) fabricado em central, e betonagem desde camião, e aço A400 NR, com uma quantidade aproximada de 25 kg/m; montagem e desmontagem do sistema de cofragem recuperável metálica nas duas faces. Inclusive arame de atar, separadores e líquido descofrante, para evitar a aderência do betão à cofragem. O preço inclui a elaboração da armadura (corte, dobragem e moldagem de elementos) no estaleiro da obra e a montagem no lugar definitivo da sua colocação em obra. O preço não inclui a demolição do muro-guia.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</si>
  <si>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</si>
  <si>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</si>
  <si>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</si>
  <si>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</si>
  <si>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</si>
  <si>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</si>
  <si>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</si>
  <si>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</si>
  <si>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</si>
  <si>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</si>
  <si>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</si>
  <si>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</si>
  <si>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</si>
  <si>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</si>
  <si>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</si>
  <si>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</si>
  <si>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</si>
  <si>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</si>
  <si>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</si>
  <si>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</si>
  <si>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</si>
  <si>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</si>
  <si>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</si>
  <si>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</si>
  <si>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</si>
  <si>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</si>
  <si>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</si>
  <si>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</si>
  <si>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</si>
  <si>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</si>
  <si>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</si>
  <si>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</si>
  <si>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</si>
  <si>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mt10haf020fqiic</t>
  </si>
  <si>
    <t xml:space="preserve">m³</t>
  </si>
  <si>
    <t xml:space="preserve">Betão C30/37 (XC3(P) + XD1(P) + XF2(P);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</si>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</sst>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08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0.007</v>
      </c>
      <c r="F9" s="13">
        <v>9695.99</v>
      </c>
      <c r="G9" s="13">
        <f ca="1">ROUND(INDIRECT(ADDRESS(ROW()+(0), COLUMN()+(-2), 1))*INDIRECT(ADDRESS(ROW()+(0), COLUMN()+(-1), 1)), 2)</f>
        <v>67.87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0.028</v>
      </c>
      <c r="F10" s="17">
        <v>7516.43</v>
      </c>
      <c r="G10" s="17">
        <f ca="1">ROUND(INDIRECT(ADDRESS(ROW()+(0), COLUMN()+(-2), 1))*INDIRECT(ADDRESS(ROW()+(0), COLUMN()+(-1), 1)), 2)</f>
        <v>210.46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0.018</v>
      </c>
      <c r="F11" s="17">
        <v>22891.7</v>
      </c>
      <c r="G11" s="17">
        <f ca="1">ROUND(INDIRECT(ADDRESS(ROW()+(0), COLUMN()+(-2), 1))*INDIRECT(ADDRESS(ROW()+(0), COLUMN()+(-1), 1)), 2)</f>
        <v>412.05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0.14</v>
      </c>
      <c r="F12" s="17">
        <v>54.08</v>
      </c>
      <c r="G12" s="17">
        <f ca="1">ROUND(INDIRECT(ADDRESS(ROW()+(0), COLUMN()+(-2), 1))*INDIRECT(ADDRESS(ROW()+(0), COLUMN()+(-1), 1)), 2)</f>
        <v>7.57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0.37</v>
      </c>
      <c r="F13" s="17">
        <v>279.7</v>
      </c>
      <c r="G13" s="17">
        <f ca="1">ROUND(INDIRECT(ADDRESS(ROW()+(0), COLUMN()+(-2), 1))*INDIRECT(ADDRESS(ROW()+(0), COLUMN()+(-1), 1)), 2)</f>
        <v>103.49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0.14</v>
      </c>
      <c r="F14" s="17">
        <v>1631.54</v>
      </c>
      <c r="G14" s="17">
        <f ca="1">ROUND(INDIRECT(ADDRESS(ROW()+(0), COLUMN()+(-2), 1))*INDIRECT(ADDRESS(ROW()+(0), COLUMN()+(-1), 1)), 2)</f>
        <v>228.42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0.042</v>
      </c>
      <c r="F15" s="17">
        <v>336.41</v>
      </c>
      <c r="G15" s="17">
        <f ca="1">ROUND(INDIRECT(ADDRESS(ROW()+(0), COLUMN()+(-2), 1))*INDIRECT(ADDRESS(ROW()+(0), COLUMN()+(-1), 1)), 2)</f>
        <v>14.13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3</v>
      </c>
      <c r="F16" s="17">
        <v>31.28</v>
      </c>
      <c r="G16" s="17">
        <f ca="1">ROUND(INDIRECT(ADDRESS(ROW()+(0), COLUMN()+(-2), 1))*INDIRECT(ADDRESS(ROW()+(0), COLUMN()+(-1), 1)), 2)</f>
        <v>93.84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26.25</v>
      </c>
      <c r="F17" s="17">
        <v>273.06</v>
      </c>
      <c r="G17" s="17">
        <f ca="1">ROUND(INDIRECT(ADDRESS(ROW()+(0), COLUMN()+(-2), 1))*INDIRECT(ADDRESS(ROW()+(0), COLUMN()+(-1), 1)), 2)</f>
        <v>7167.83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0.385</v>
      </c>
      <c r="F18" s="17">
        <v>27776.5</v>
      </c>
      <c r="G18" s="17">
        <f ca="1">ROUND(INDIRECT(ADDRESS(ROW()+(0), COLUMN()+(-2), 1))*INDIRECT(ADDRESS(ROW()+(0), COLUMN()+(-1), 1)), 2)</f>
        <v>10694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0.551</v>
      </c>
      <c r="F19" s="17">
        <v>1070.79</v>
      </c>
      <c r="G19" s="17">
        <f ca="1">ROUND(INDIRECT(ADDRESS(ROW()+(0), COLUMN()+(-2), 1))*INDIRECT(ADDRESS(ROW()+(0), COLUMN()+(-1), 1)), 2)</f>
        <v>590.01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0.734</v>
      </c>
      <c r="F20" s="17">
        <v>629.14</v>
      </c>
      <c r="G20" s="17">
        <f ca="1">ROUND(INDIRECT(ADDRESS(ROW()+(0), COLUMN()+(-2), 1))*INDIRECT(ADDRESS(ROW()+(0), COLUMN()+(-1), 1)), 2)</f>
        <v>461.79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0.262</v>
      </c>
      <c r="F21" s="17">
        <v>1070.79</v>
      </c>
      <c r="G21" s="17">
        <f ca="1">ROUND(INDIRECT(ADDRESS(ROW()+(0), COLUMN()+(-2), 1))*INDIRECT(ADDRESS(ROW()+(0), COLUMN()+(-1), 1)), 2)</f>
        <v>280.55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0.295</v>
      </c>
      <c r="F22" s="17">
        <v>629.14</v>
      </c>
      <c r="G22" s="17">
        <f ca="1">ROUND(INDIRECT(ADDRESS(ROW()+(0), COLUMN()+(-2), 1))*INDIRECT(ADDRESS(ROW()+(0), COLUMN()+(-1), 1)), 2)</f>
        <v>185.6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0.035</v>
      </c>
      <c r="F23" s="17">
        <v>1070.79</v>
      </c>
      <c r="G23" s="17">
        <f ca="1">ROUND(INDIRECT(ADDRESS(ROW()+(0), COLUMN()+(-2), 1))*INDIRECT(ADDRESS(ROW()+(0), COLUMN()+(-1), 1)), 2)</f>
        <v>37.48</v>
      </c>
    </row>
    <row r="24" spans="1:7" ht="13.50" thickBot="1" customHeight="1">
      <c r="A24" s="14" t="s">
        <v>56</v>
      </c>
      <c r="B24" s="14"/>
      <c r="C24" s="18" t="s">
        <v>57</v>
      </c>
      <c r="D24" s="19" t="s">
        <v>58</v>
      </c>
      <c r="E24" s="20">
        <v>0.141</v>
      </c>
      <c r="F24" s="21">
        <v>629.14</v>
      </c>
      <c r="G24" s="21">
        <f ca="1">ROUND(INDIRECT(ADDRESS(ROW()+(0), COLUMN()+(-2), 1))*INDIRECT(ADDRESS(ROW()+(0), COLUMN()+(-1), 1)), 2)</f>
        <v>88.71</v>
      </c>
    </row>
    <row r="25" spans="1:7" ht="13.50" thickBot="1" customHeight="1">
      <c r="A25" s="19"/>
      <c r="B25" s="19"/>
      <c r="C25" s="22" t="s">
        <v>59</v>
      </c>
      <c r="D25" s="5" t="s">
        <v>60</v>
      </c>
      <c r="E25" s="23">
        <v>2</v>
      </c>
      <c r="F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20643.8</v>
      </c>
      <c r="G25" s="24">
        <f ca="1">ROUND(INDIRECT(ADDRESS(ROW()+(0), COLUMN()+(-2), 1))*INDIRECT(ADDRESS(ROW()+(0), COLUMN()+(-1), 1))/100, 2)</f>
        <v>412.88</v>
      </c>
    </row>
    <row r="26" spans="1:7" ht="13.50" thickBot="1" customHeight="1">
      <c r="A26" s="25"/>
      <c r="B26" s="25"/>
      <c r="C26" s="26"/>
      <c r="D26" s="26"/>
      <c r="E26" s="27"/>
      <c r="F26" s="28" t="s">
        <v>61</v>
      </c>
      <c r="G2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21056.6</v>
      </c>
    </row>
  </sheetData>
  <mergeCells count="2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ageMargins left="0.147638" right="0.147638" top="0.206693" bottom="0.206693" header="0.0" footer="0.0"/>
  <pageSetup paperSize="9" orientation="portrait"/>
  <rowBreaks count="0" manualBreakCount="0">
    </rowBreaks>
</worksheet>
</file>