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<sst xmlns="http://schemas.openxmlformats.org/spreadsheetml/2006/main" count="86" uniqueCount="86">
  <si>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</si>
  <si>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</si>
  <si>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</si>
  <si>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</si>
  <si>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C30/37 (XC1(P); D12; S3; Cl 0,4) preparado em obra, e betonagem com meios manuais,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</si>
  <si>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</si>
  <si>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</si>
  <si>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</si>
  <si>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</si>
  <si>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</si>
  <si>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</si>
  <si>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</si>
  <si>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</si>
  <si>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</si>
  <si>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</si>
  <si>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</si>
  <si>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</si>
  <si>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</si>
  <si>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</si>
  <si>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</si>
  <si>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</si>
  <si>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</si>
  <si>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</si>
  <si>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</si>
  <si>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</si>
  <si>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</si>
  <si>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</si>
  <si>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</si>
  <si>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</si>
  <si>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</si>
  <si>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</si>
  <si>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</si>
  <si>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</si>
  <si>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</si>
  <si>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</si>
  <si>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</si>
  <si>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</si>
  <si>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</si>
  <si>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mt08aaa010a</t>
  </si>
  <si>
    <t xml:space="preserve">m³</t>
  </si>
  <si>
    <t xml:space="preserve">Água.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</si>
  <si>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</si>
  <si>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</si>
  <si>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</si>
  <si>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</si>
  <si>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</si>
  <si>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</si>
  <si>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mt08cem000l</t>
  </si>
  <si>
    <t xml:space="preserve">kg</t>
  </si>
  <si>
    <t xml:space="preserve">Cimento cinzento em sacos.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</si>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</sst>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0.047</v>
      </c>
      <c r="G18" s="17">
        <v>279.7</v>
      </c>
      <c r="H18" s="17">
        <f ca="1">ROUND(INDIRECT(ADDRESS(ROW()+(0), COLUMN()+(-2), 1))*INDIRECT(ADDRESS(ROW()+(0), COLUMN()+(-1), 1)), 2)</f>
        <v>13.15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0.191</v>
      </c>
      <c r="G19" s="17">
        <v>2826.31</v>
      </c>
      <c r="H19" s="17">
        <f ca="1">ROUND(INDIRECT(ADDRESS(ROW()+(0), COLUMN()+(-2), 1))*INDIRECT(ADDRESS(ROW()+(0), COLUMN()+(-1), 1)), 2)</f>
        <v>539.83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0.353</v>
      </c>
      <c r="G20" s="17">
        <v>4156.34</v>
      </c>
      <c r="H20" s="17">
        <f ca="1">ROUND(INDIRECT(ADDRESS(ROW()+(0), COLUMN()+(-2), 1))*INDIRECT(ADDRESS(ROW()+(0), COLUMN()+(-1), 1)), 2)</f>
        <v>1467.19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173.466</v>
      </c>
      <c r="G21" s="17">
        <v>18.65</v>
      </c>
      <c r="H21" s="17">
        <f ca="1">ROUND(INDIRECT(ADDRESS(ROW()+(0), COLUMN()+(-2), 1))*INDIRECT(ADDRESS(ROW()+(0), COLUMN()+(-1), 1)), 2)</f>
        <v>3235.14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0.231</v>
      </c>
      <c r="G22" s="17">
        <v>13652.2</v>
      </c>
      <c r="H22" s="17">
        <f ca="1">ROUND(INDIRECT(ADDRESS(ROW()+(0), COLUMN()+(-2), 1))*INDIRECT(ADDRESS(ROW()+(0), COLUMN()+(-1), 1)), 2)</f>
        <v>3153.66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0.108</v>
      </c>
      <c r="G23" s="17">
        <v>12061.7</v>
      </c>
      <c r="H23" s="17">
        <f ca="1">ROUND(INDIRECT(ADDRESS(ROW()+(0), COLUMN()+(-2), 1))*INDIRECT(ADDRESS(ROW()+(0), COLUMN()+(-1), 1)), 2)</f>
        <v>1302.66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0.231</v>
      </c>
      <c r="G24" s="17">
        <v>907.3</v>
      </c>
      <c r="H24" s="17">
        <f ca="1">ROUND(INDIRECT(ADDRESS(ROW()+(0), COLUMN()+(-2), 1))*INDIRECT(ADDRESS(ROW()+(0), COLUMN()+(-1), 1)), 2)</f>
        <v>209.59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0.551</v>
      </c>
      <c r="G25" s="17">
        <v>1070.79</v>
      </c>
      <c r="H25" s="17">
        <f ca="1">ROUND(INDIRECT(ADDRESS(ROW()+(0), COLUMN()+(-2), 1))*INDIRECT(ADDRESS(ROW()+(0), COLUMN()+(-1), 1)), 2)</f>
        <v>590.01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0.734</v>
      </c>
      <c r="G26" s="17">
        <v>629.14</v>
      </c>
      <c r="H26" s="17">
        <f ca="1">ROUND(INDIRECT(ADDRESS(ROW()+(0), COLUMN()+(-2), 1))*INDIRECT(ADDRESS(ROW()+(0), COLUMN()+(-1), 1)), 2)</f>
        <v>461.79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0.262</v>
      </c>
      <c r="G27" s="17">
        <v>1070.79</v>
      </c>
      <c r="H27" s="17">
        <f ca="1">ROUND(INDIRECT(ADDRESS(ROW()+(0), COLUMN()+(-2), 1))*INDIRECT(ADDRESS(ROW()+(0), COLUMN()+(-1), 1)), 2)</f>
        <v>280.55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0.295</v>
      </c>
      <c r="G28" s="17">
        <v>629.14</v>
      </c>
      <c r="H28" s="17">
        <f ca="1">ROUND(INDIRECT(ADDRESS(ROW()+(0), COLUMN()+(-2), 1))*INDIRECT(ADDRESS(ROW()+(0), COLUMN()+(-1), 1)), 2)</f>
        <v>185.6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0.035</v>
      </c>
      <c r="G29" s="17">
        <v>1070.79</v>
      </c>
      <c r="H29" s="17">
        <f ca="1">ROUND(INDIRECT(ADDRESS(ROW()+(0), COLUMN()+(-2), 1))*INDIRECT(ADDRESS(ROW()+(0), COLUMN()+(-1), 1)), 2)</f>
        <v>37.48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0.141</v>
      </c>
      <c r="G30" s="17">
        <v>629.14</v>
      </c>
      <c r="H30" s="17">
        <f ca="1">ROUND(INDIRECT(ADDRESS(ROW()+(0), COLUMN()+(-2), 1))*INDIRECT(ADDRESS(ROW()+(0), COLUMN()+(-1), 1)), 2)</f>
        <v>88.71</v>
      </c>
    </row>
    <row r="31" spans="1:8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6">
        <v>0.833</v>
      </c>
      <c r="G31" s="17">
        <v>581.64</v>
      </c>
      <c r="H31" s="17">
        <f ca="1">ROUND(INDIRECT(ADDRESS(ROW()+(0), COLUMN()+(-2), 1))*INDIRECT(ADDRESS(ROW()+(0), COLUMN()+(-1), 1)), 2)</f>
        <v>484.51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20">
        <v>0.555</v>
      </c>
      <c r="G32" s="21">
        <v>591.15</v>
      </c>
      <c r="H32" s="21">
        <f ca="1">ROUND(INDIRECT(ADDRESS(ROW()+(0), COLUMN()+(-2), 1))*INDIRECT(ADDRESS(ROW()+(0), COLUMN()+(-1), 1)), 2)</f>
        <v>328.09</v>
      </c>
    </row>
    <row r="33" spans="1:8" ht="13.50" thickBot="1" customHeight="1">
      <c r="A33" s="19"/>
      <c r="B33" s="19"/>
      <c r="C33" s="22" t="s">
        <v>83</v>
      </c>
      <c r="D33" s="22"/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20683.6</v>
      </c>
      <c r="H33" s="24">
        <f ca="1">ROUND(INDIRECT(ADDRESS(ROW()+(0), COLUMN()+(-2), 1))*INDIRECT(ADDRESS(ROW()+(0), COLUMN()+(-1), 1))/100, 2)</f>
        <v>413.67</v>
      </c>
    </row>
    <row r="34" spans="1:8" ht="13.50" thickBot="1" customHeight="1">
      <c r="A34" s="25"/>
      <c r="B34" s="25"/>
      <c r="C34" s="26"/>
      <c r="D34" s="26"/>
      <c r="E34" s="26"/>
      <c r="F34" s="27"/>
      <c r="G34" s="28" t="s">
        <v>85</v>
      </c>
      <c r="H3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21097.3</v>
      </c>
    </row>
  </sheetData>
  <mergeCells count="5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</mergeCells>
  <pageMargins left="0.147638" right="0.147638" top="0.206693" bottom="0.206693" header="0.0" footer="0.0"/>
  <pageSetup paperSize="9" orientation="portrait"/>
  <rowBreaks count="0" manualBreakCount="0">
    </rowBreaks>
</worksheet>
</file>