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<sst xmlns="http://schemas.openxmlformats.org/spreadsheetml/2006/main" count="59" uniqueCount="50">
  <si>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ASA010</t>
  </si>
  <si>
    <t>Ud</t>
  </si>
  <si>
    <t>Caixa de alvenaria.</t>
  </si>
  <si>
    <t>Caixa de passagem, não visitável, enterrada, construída em alvenaria de tijolo cerâmico furado, de meia vez de espessura, assente com argamassa de cimento, confeccionada em obra, dosificação 1:6, de dimensões interiores 125x125x155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</si>
  <si>
    <t>Unitário</t>
  </si>
  <si>
    <t>Descrição</t>
  </si>
  <si>
    <t>Rend.</t>
  </si>
  <si>
    <t>Preço unitário</t>
  </si>
  <si>
    <t>Importância</t>
  </si>
  <si>
    <t>mt10hmf020va</t>
  </si>
  <si>
    <t>m³</t>
  </si>
  <si>
    <t>Betão simples C30/37 (X0(P); D25; S2; Cl 0,4), fabricado em central, segundo NP EN 206.</t>
  </si>
  <si>
    <t>mt04lpt010c</t>
  </si>
  <si>
    <t>Tijolo cerâmico furado duplo, para revestir, 30x20x9 cm, para utilização em alvenaria protegida (peça P), densidade 746 kg/m³, segundo NP EN 771-1.</t>
  </si>
  <si>
    <t>mt08aaa010a</t>
  </si>
  <si>
    <t>Água.</t>
  </si>
  <si>
    <t>mt01arg005a</t>
  </si>
  <si>
    <t>t</t>
  </si>
  <si>
    <t>Areia de pedreira, para argamassa preparada em obra.</t>
  </si>
  <si>
    <t>mt08cem000l</t>
  </si>
  <si>
    <t>kg</t>
  </si>
  <si>
    <t>Cimento cinzento em sacos.</t>
  </si>
  <si>
    <t>mt11var110</t>
  </si>
  <si>
    <t>Conjunto de peças de PVC para realizar no fundo da caixa de passagem, as aberturas correspondentes.</t>
  </si>
  <si>
    <t>mt08adt010</t>
  </si>
  <si>
    <t>Aditivo hidrófugo para impermeabilização de argamassas ou betões.</t>
  </si>
  <si>
    <t>mt04lvg020c</t>
  </si>
  <si>
    <t>Painel cerâmico furado com encaixe macho-fêmea, para revestir, 80x25x3 cm, com topos rectos.</t>
  </si>
  <si>
    <t>mt07ame020ffc</t>
  </si>
  <si>
    <t>m²</t>
  </si>
  <si>
    <t>Malha electrossoldada AR50 100x300 mm, com arames longitudinais de 5 mm de diâmetro e arames transversais de 4,2 mm de diâmetro, aço A500 EL.</t>
  </si>
  <si>
    <t>mt10haf020fElla</t>
  </si>
  <si>
    <t>Betão C35/45 (XC4(P) + XA2(P); D25; S2; Cl 0,2), fabricado em central, segundo NP EN 206.</t>
  </si>
  <si>
    <t>mq06hor010</t>
  </si>
  <si>
    <t>h</t>
  </si>
  <si>
    <t>Betoneira eléctrica com uma capacidade de amassadura de 160 l.</t>
  </si>
  <si>
    <t>mo020</t>
  </si>
  <si>
    <t>Oficial de 1ª construção.</t>
  </si>
  <si>
    <t>mo113</t>
  </si>
  <si>
    <t>Operário não qualificado construção.</t>
  </si>
  <si>
    <t>Obrigatoriedade(b)</t>
  </si>
  <si>
    <t>Sistema(c)</t>
  </si>
  <si>
    <t>EN  771-1:2011+A1:2015</t>
  </si>
  <si>
    <t>10.6.2016</t>
  </si>
  <si>
    <t>10.6.2017</t>
  </si>
  <si>
    <t>2+/4</t>
  </si>
  <si>
    <t>Especificações  para  unidades  de  alvenaria  — Parte  1:  Tijolos  cerâmicos  para  alvenaria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</si>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</sst>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10</v>
      </c>
      <c r="C4" s="10" t="s">
        <v>11</v>
      </c>
      <c r="D4" s="15">
        <v>0.469</v>
      </c>
      <c r="E4" s="15">
        <v>26989.32</v>
      </c>
      <c r="F4" s="15" t="str">
        <f>ROUND(INDIRECT(ADDRESS(ROW()+(0),COLUMN()+(-2),1))*INDIRECT(ADDRESS(ROW()+(0),COLUMN()+(-1),1)),2)</f>
        <v>12.657,99</v>
      </c>
    </row>
    <row r="5" spans="1:6" ht="12.75">
      <c r="A5" s="9" t="s">
        <v>12</v>
      </c>
      <c r="B5" s="17" t="s">
        <v>1</v>
      </c>
      <c r="C5" s="9" t="s">
        <v>13</v>
      </c>
      <c r="D5" s="19">
        <v>159</v>
      </c>
      <c r="E5" s="19">
        <v>41.79</v>
      </c>
      <c r="F5" s="19" t="str">
        <f>ROUND(INDIRECT(ADDRESS(ROW()+(0),COLUMN()+(-2),1))*INDIRECT(ADDRESS(ROW()+(0),COLUMN()+(-1),1)),2)</f>
        <v>6.644,61</v>
      </c>
    </row>
    <row r="6" spans="1:6" ht="12.75">
      <c r="A6" s="9" t="s">
        <v>14</v>
      </c>
      <c r="B6" s="17" t="s">
        <v>10</v>
      </c>
      <c r="C6" s="9" t="s">
        <v>15</v>
      </c>
      <c r="D6" s="19">
        <v>0.043</v>
      </c>
      <c r="E6" s="19">
        <v>279.7</v>
      </c>
      <c r="F6" s="19" t="str">
        <f>ROUND(INDIRECT(ADDRESS(ROW()+(0),COLUMN()+(-2),1))*INDIRECT(ADDRESS(ROW()+(0),COLUMN()+(-1),1)),2)</f>
        <v>12,03</v>
      </c>
    </row>
    <row r="7" spans="1:6" ht="12.75">
      <c r="A7" s="9" t="s">
        <v>16</v>
      </c>
      <c r="B7" s="17" t="s">
        <v>17</v>
      </c>
      <c r="C7" s="9" t="s">
        <v>18</v>
      </c>
      <c r="D7" s="19">
        <v>0.326</v>
      </c>
      <c r="E7" s="19">
        <v>2992.57</v>
      </c>
      <c r="F7" s="19" t="str">
        <f>ROUND(INDIRECT(ADDRESS(ROW()+(0),COLUMN()+(-2),1))*INDIRECT(ADDRESS(ROW()+(0),COLUMN()+(-1),1)),2)</f>
        <v>975,58</v>
      </c>
    </row>
    <row r="8" spans="1:6" ht="12.75">
      <c r="A8" s="9" t="s">
        <v>19</v>
      </c>
      <c r="B8" s="17" t="s">
        <v>20</v>
      </c>
      <c r="C8" s="9" t="s">
        <v>21</v>
      </c>
      <c r="D8" s="19">
        <v>81.105</v>
      </c>
      <c r="E8" s="19">
        <v>18.65</v>
      </c>
      <c r="F8" s="19" t="str">
        <f>ROUND(INDIRECT(ADDRESS(ROW()+(0),COLUMN()+(-2),1))*INDIRECT(ADDRESS(ROW()+(0),COLUMN()+(-1),1)),2)</f>
        <v>1.512,61</v>
      </c>
    </row>
    <row r="9" spans="1:6" ht="12.75">
      <c r="A9" s="9" t="s">
        <v>22</v>
      </c>
      <c r="B9" s="17" t="s">
        <v>1</v>
      </c>
      <c r="C9" s="9" t="s">
        <v>23</v>
      </c>
      <c r="D9" s="19">
        <v>1</v>
      </c>
      <c r="E9" s="19">
        <v>7074.59</v>
      </c>
      <c r="F9" s="19" t="str">
        <f>ROUND(INDIRECT(ADDRESS(ROW()+(0),COLUMN()+(-2),1))*INDIRECT(ADDRESS(ROW()+(0),COLUMN()+(-1),1)),2)</f>
        <v>7.074,59</v>
      </c>
    </row>
    <row r="10" spans="1:6" ht="12.75">
      <c r="A10" s="9" t="s">
        <v>24</v>
      </c>
      <c r="B10" s="17" t="s">
        <v>20</v>
      </c>
      <c r="C10" s="9" t="s">
        <v>25</v>
      </c>
      <c r="D10" s="19">
        <v>1.257</v>
      </c>
      <c r="E10" s="19">
        <v>223.75</v>
      </c>
      <c r="F10" s="19" t="str">
        <f>ROUND(INDIRECT(ADDRESS(ROW()+(0),COLUMN()+(-2),1))*INDIRECT(ADDRESS(ROW()+(0),COLUMN()+(-1),1)),2)</f>
        <v>281,25</v>
      </c>
    </row>
    <row r="11" spans="1:6" ht="12.75">
      <c r="A11" s="9" t="s">
        <v>26</v>
      </c>
      <c r="B11" s="17" t="s">
        <v>1</v>
      </c>
      <c r="C11" s="9" t="s">
        <v>27</v>
      </c>
      <c r="D11" s="19">
        <v>5</v>
      </c>
      <c r="E11" s="19">
        <v>187.44</v>
      </c>
      <c r="F11" s="19" t="str">
        <f>ROUND(INDIRECT(ADDRESS(ROW()+(0),COLUMN()+(-2),1))*INDIRECT(ADDRESS(ROW()+(0),COLUMN()+(-1),1)),2)</f>
        <v>937,20</v>
      </c>
    </row>
    <row r="12" spans="1:6" ht="12.75">
      <c r="A12" s="9" t="s">
        <v>28</v>
      </c>
      <c r="B12" s="17" t="s">
        <v>29</v>
      </c>
      <c r="C12" s="9" t="s">
        <v>30</v>
      </c>
      <c r="D12" s="19">
        <v>1.823</v>
      </c>
      <c r="E12" s="19">
        <v>705.71</v>
      </c>
      <c r="F12" s="19" t="str">
        <f>ROUND(INDIRECT(ADDRESS(ROW()+(0),COLUMN()+(-2),1))*INDIRECT(ADDRESS(ROW()+(0),COLUMN()+(-1),1)),2)</f>
        <v>1.286,51</v>
      </c>
    </row>
    <row r="13" spans="1:6" ht="12.75">
      <c r="A13" s="9" t="s">
        <v>31</v>
      </c>
      <c r="B13" s="17" t="s">
        <v>10</v>
      </c>
      <c r="C13" s="9" t="s">
        <v>32</v>
      </c>
      <c r="D13" s="19">
        <v>0.143</v>
      </c>
      <c r="E13" s="19">
        <v>28338.78</v>
      </c>
      <c r="F13" s="19" t="str">
        <f>ROUND(INDIRECT(ADDRESS(ROW()+(0),COLUMN()+(-2),1))*INDIRECT(ADDRESS(ROW()+(0),COLUMN()+(-1),1)),2)</f>
        <v>4.052,45</v>
      </c>
    </row>
    <row r="14" spans="1:6" ht="12.75">
      <c r="A14" s="9" t="s">
        <v>33</v>
      </c>
      <c r="B14" s="17" t="s">
        <v>34</v>
      </c>
      <c r="C14" s="9" t="s">
        <v>35</v>
      </c>
      <c r="D14" s="19">
        <v>0.149</v>
      </c>
      <c r="E14" s="19">
        <v>907.3</v>
      </c>
      <c r="F14" s="19" t="str">
        <f>ROUND(INDIRECT(ADDRESS(ROW()+(0),COLUMN()+(-2),1))*INDIRECT(ADDRESS(ROW()+(0),COLUMN()+(-1),1)),2)</f>
        <v>135,19</v>
      </c>
    </row>
    <row r="15" spans="1:6" ht="12.75">
      <c r="A15" s="9" t="s">
        <v>36</v>
      </c>
      <c r="B15" s="17" t="s">
        <v>34</v>
      </c>
      <c r="C15" s="9" t="s">
        <v>37</v>
      </c>
      <c r="D15" s="19">
        <v>4.465</v>
      </c>
      <c r="E15" s="19">
        <v>1028.94</v>
      </c>
      <c r="F15" s="19" t="str">
        <f>ROUND(INDIRECT(ADDRESS(ROW()+(0),COLUMN()+(-2),1))*INDIRECT(ADDRESS(ROW()+(0),COLUMN()+(-1),1)),2)</f>
        <v>4.594,22</v>
      </c>
    </row>
    <row r="16" spans="1:7" ht="12.75">
      <c r="A16" s="9" t="s">
        <v>38</v>
      </c>
      <c r="B16" s="22" t="s">
        <v>34</v>
      </c>
      <c r="C16" s="23" t="s">
        <v>39</v>
      </c>
      <c r="D16" s="25">
        <v>5.383</v>
      </c>
      <c r="E16" s="25">
        <v>581.64</v>
      </c>
      <c r="F16" s="26" t="s">
        <v>40</v>
      </c>
      <c r="G16" s="26" t="s">
        <v>41</v>
      </c>
    </row>
    <row r="17" spans="1:4" ht="12.75" customHeight="1">
      <c r="A17" s="27" t="s">
        <v>42</v>
      </c>
      <c r="B17" s="7" t="s">
        <v>43</v>
      </c>
      <c r="C17" s="7" t="s">
        <v>44</v>
      </c>
      <c r="D17" s="7" t="s">
        <v>45</v>
      </c>
    </row>
    <row r="18" ht="12.75">
      <c r="A18" s="28" t="s">
        <v>46</v>
      </c>
    </row>
    <row r="19" ht="15" customHeight="1">
      <c r="A19" s="29" t="s">
        <v>47</v>
      </c>
    </row>
    <row r="20" ht="15" customHeight="1">
      <c r="A20" t="s">
        <v>48</v>
      </c>
    </row>
    <row r="21" ht="15" customHeight="1">
      <c r="A21" t="s">
        <v>49</v>
      </c>
    </row>
  </sheetData>
  <mergeCells count="3">
    <mergeCell ref="B17:B18"/>
    <mergeCell ref="C17:C18"/>
    <mergeCell ref="D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