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<sst xmlns="http://schemas.openxmlformats.org/spreadsheetml/2006/main" count="55" uniqueCount="55">
  <si>
    <t xml:space="preserve"/>
  </si>
  <si>
    <t xml:space="preserve">MPH010</t>
  </si>
  <si>
    <t xml:space="preserve">m²</t>
  </si>
  <si>
    <t xml:space="preserve">Pavimento de ladrilhos de betão.</t>
  </si>
  <si>
    <r>
      <rPr>
        <sz val="8.25"/>
        <color rgb="FF000000"/>
        <rFont val="Arial"/>
        <family val="2"/>
      </rPr>
      <t xml:space="preserve">Pavimento de ladrilhos de betão para utilização exterior, acabada em ponta de diamante, resistência à flexão T, carga de ruptura 3, resistência ao desgaste G, 30x30x3,2 cm, cinzento, para utilização pública em exteriores em zona de rampa de garagem, colocadas com maceta sobre argamassa aplicada sobre camada de areia. O preço não inclui a base de apoio.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</si>
  <si>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</si>
  <si>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</si>
  <si>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</si>
  <si>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</si>
  <si>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</si>
  <si>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</si>
  <si>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mt01arp021c</t>
  </si>
  <si>
    <t xml:space="preserve">m³</t>
  </si>
  <si>
    <t xml:space="preserve">Areia de granulometria compreendida entre 0,5 e 5 mm, não contendo mais de 3% de matéria orgânica e argila. Ter-se-á em conta o especificado em NP 1380 sobre a friabilidade e em NP EN 1097-2 sobre a resistência à fragmentação da areia.</t>
  </si>
  <si>
    <t xml:space="preserve">mt09mor010c</t>
  </si>
  <si>
    <t xml:space="preserve">m³</t>
  </si>
  <si>
    <t xml:space="preserve">Argamassa de cimento CEM II/B-L 32,5 N tipo M-5, confeccionada em obra com 230 kg/m³ de cimento e uma proporção em volume 1/6.</t>
  </si>
  <si>
    <t xml:space="preserve">mt08cem011a</t>
  </si>
  <si>
    <t xml:space="preserve">kg</t>
  </si>
  <si>
    <t xml:space="preserve">Cimento Portland CEM II/B-L 32,5 R, cor cinzento, em sacos, segundo NP EN 197-1.</t>
  </si>
  <si>
    <t xml:space="preserve">mt18bhi010Pe</t>
  </si>
  <si>
    <t xml:space="preserve">m²</t>
  </si>
  <si>
    <t xml:space="preserve">Ladrilho de betão para utilização exterior, acabada em ponta de diamante, classe resistente à flexão T, classe resistente segundo a carga de ruptura 3, classe de desgaste por abrasão G, formato nominal 30x30x3,2 cm, cor cinzento, segundo NP EN 1339.</t>
  </si>
  <si>
    <t xml:space="preserve">mt09lec020a</t>
  </si>
  <si>
    <t xml:space="preserve">m³</t>
  </si>
  <si>
    <t xml:space="preserve">Leitada de cimento CEM II/B-L 32,5 N 1/2.</t>
  </si>
  <si>
    <t xml:space="preserve">mo041</t>
  </si>
  <si>
    <t xml:space="preserve">h</t>
  </si>
  <si>
    <t xml:space="preserve">Oficial de 1ª construção de obra civil.</t>
  </si>
  <si>
    <t xml:space="preserve">mo087</t>
  </si>
  <si>
    <t xml:space="preserve">h</t>
  </si>
  <si>
    <t xml:space="preserve">Ajudante de construção de obra civil.</t>
  </si>
  <si>
    <t xml:space="preserve">mo023</t>
  </si>
  <si>
    <t xml:space="preserve">h</t>
  </si>
  <si>
    <t xml:space="preserve">Oficial de 1ª ladrilhador.</t>
  </si>
  <si>
    <t xml:space="preserve">mo061</t>
  </si>
  <si>
    <t xml:space="preserve">h</t>
  </si>
  <si>
    <t xml:space="preserve">Ajudante de ladrilhador.</t>
  </si>
  <si>
    <t xml:space="preserve">%</t>
  </si>
  <si>
    <t xml:space="preserve">Custos directos complementares</t>
  </si>
  <si>
    <t xml:space="preserve">Custo de manutenção decenal: 1.112,15Kz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</si>
  <si>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</si>
  <si>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</si>
  <si>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</si>
  <si>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</si>
  <si>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</si>
  <si>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197-1:2011</t>
  </si>
  <si>
    <t xml:space="preserve">1+</t>
  </si>
  <si>
    <t xml:space="preserve">Cimento  — Parte 1: Composição, especificações e critérios  de  conformidade  para  cimentos  correntes</t>
  </si>
  <si>
    <t xml:space="preserve">EN  1339:2003</t>
  </si>
  <si>
    <t xml:space="preserve">Lajetas  prefabricadas  de  betão  —  Requisitos  e métodos  de  ensaio</t>
  </si>
  <si>
    <t xml:space="preserve">EN  1339:2003/AC:2006</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</si>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</sst>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25" customWidth="1"/>
    <col min="3" max="3" width="2.04" customWidth="1"/>
    <col min="4" max="4" width="1.53" customWidth="1"/>
    <col min="5" max="5" width="73.78"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45.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0.045</v>
      </c>
      <c r="H9" s="11"/>
      <c r="I9" s="13">
        <v>3968.26</v>
      </c>
      <c r="J9" s="13">
        <f ca="1">ROUND(INDIRECT(ADDRESS(ROW()+(0), COLUMN()+(-3), 1))*INDIRECT(ADDRESS(ROW()+(0), COLUMN()+(-1), 1)), 2)</f>
        <v>178.57</v>
      </c>
      <c r="K9" s="13"/>
    </row>
    <row r="10" spans="1:11" ht="24.00" thickBot="1" customHeight="1">
      <c r="A10" s="14" t="s">
        <v>14</v>
      </c>
      <c r="B10" s="14"/>
      <c r="C10" s="15" t="s">
        <v>15</v>
      </c>
      <c r="D10" s="15"/>
      <c r="E10" s="14" t="s">
        <v>16</v>
      </c>
      <c r="F10" s="14"/>
      <c r="G10" s="16">
        <v>0.032</v>
      </c>
      <c r="H10" s="16"/>
      <c r="I10" s="17">
        <v>21381.4</v>
      </c>
      <c r="J10" s="17">
        <f ca="1">ROUND(INDIRECT(ADDRESS(ROW()+(0), COLUMN()+(-3), 1))*INDIRECT(ADDRESS(ROW()+(0), COLUMN()+(-1), 1)), 2)</f>
        <v>684.2</v>
      </c>
      <c r="K10" s="17"/>
    </row>
    <row r="11" spans="1:11" ht="13.50" thickBot="1" customHeight="1">
      <c r="A11" s="14" t="s">
        <v>17</v>
      </c>
      <c r="B11" s="14"/>
      <c r="C11" s="15" t="s">
        <v>18</v>
      </c>
      <c r="D11" s="15"/>
      <c r="E11" s="14" t="s">
        <v>19</v>
      </c>
      <c r="F11" s="14"/>
      <c r="G11" s="16">
        <v>1</v>
      </c>
      <c r="H11" s="16"/>
      <c r="I11" s="17">
        <v>19.1</v>
      </c>
      <c r="J11" s="17">
        <f ca="1">ROUND(INDIRECT(ADDRESS(ROW()+(0), COLUMN()+(-3), 1))*INDIRECT(ADDRESS(ROW()+(0), COLUMN()+(-1), 1)), 2)</f>
        <v>19.1</v>
      </c>
      <c r="K11" s="17"/>
    </row>
    <row r="12" spans="1:11" ht="34.50" thickBot="1" customHeight="1">
      <c r="A12" s="14" t="s">
        <v>20</v>
      </c>
      <c r="B12" s="14"/>
      <c r="C12" s="15" t="s">
        <v>21</v>
      </c>
      <c r="D12" s="15"/>
      <c r="E12" s="14" t="s">
        <v>22</v>
      </c>
      <c r="F12" s="14"/>
      <c r="G12" s="16">
        <v>1.05</v>
      </c>
      <c r="H12" s="16"/>
      <c r="I12" s="17">
        <v>7390.63</v>
      </c>
      <c r="J12" s="17">
        <f ca="1">ROUND(INDIRECT(ADDRESS(ROW()+(0), COLUMN()+(-3), 1))*INDIRECT(ADDRESS(ROW()+(0), COLUMN()+(-1), 1)), 2)</f>
        <v>7760.16</v>
      </c>
      <c r="K12" s="17"/>
    </row>
    <row r="13" spans="1:11" ht="13.50" thickBot="1" customHeight="1">
      <c r="A13" s="14" t="s">
        <v>23</v>
      </c>
      <c r="B13" s="14"/>
      <c r="C13" s="15" t="s">
        <v>24</v>
      </c>
      <c r="D13" s="15"/>
      <c r="E13" s="14" t="s">
        <v>25</v>
      </c>
      <c r="F13" s="14"/>
      <c r="G13" s="16">
        <v>0.001</v>
      </c>
      <c r="H13" s="16"/>
      <c r="I13" s="17">
        <v>24237.2</v>
      </c>
      <c r="J13" s="17">
        <f ca="1">ROUND(INDIRECT(ADDRESS(ROW()+(0), COLUMN()+(-3), 1))*INDIRECT(ADDRESS(ROW()+(0), COLUMN()+(-1), 1)), 2)</f>
        <v>24.24</v>
      </c>
      <c r="K13" s="17"/>
    </row>
    <row r="14" spans="1:11" ht="13.50" thickBot="1" customHeight="1">
      <c r="A14" s="14" t="s">
        <v>26</v>
      </c>
      <c r="B14" s="14"/>
      <c r="C14" s="15" t="s">
        <v>27</v>
      </c>
      <c r="D14" s="15"/>
      <c r="E14" s="14" t="s">
        <v>28</v>
      </c>
      <c r="F14" s="14"/>
      <c r="G14" s="16">
        <v>1.082</v>
      </c>
      <c r="H14" s="16"/>
      <c r="I14" s="17">
        <v>1028.94</v>
      </c>
      <c r="J14" s="17">
        <f ca="1">ROUND(INDIRECT(ADDRESS(ROW()+(0), COLUMN()+(-3), 1))*INDIRECT(ADDRESS(ROW()+(0), COLUMN()+(-1), 1)), 2)</f>
        <v>1113.31</v>
      </c>
      <c r="K14" s="17"/>
    </row>
    <row r="15" spans="1:11" ht="13.50" thickBot="1" customHeight="1">
      <c r="A15" s="14" t="s">
        <v>29</v>
      </c>
      <c r="B15" s="14"/>
      <c r="C15" s="15" t="s">
        <v>30</v>
      </c>
      <c r="D15" s="15"/>
      <c r="E15" s="14" t="s">
        <v>31</v>
      </c>
      <c r="F15" s="14"/>
      <c r="G15" s="16">
        <v>1.01</v>
      </c>
      <c r="H15" s="16"/>
      <c r="I15" s="17">
        <v>604.97</v>
      </c>
      <c r="J15" s="17">
        <f ca="1">ROUND(INDIRECT(ADDRESS(ROW()+(0), COLUMN()+(-3), 1))*INDIRECT(ADDRESS(ROW()+(0), COLUMN()+(-1), 1)), 2)</f>
        <v>611.02</v>
      </c>
      <c r="K15" s="17"/>
    </row>
    <row r="16" spans="1:11" ht="13.50" thickBot="1" customHeight="1">
      <c r="A16" s="14" t="s">
        <v>32</v>
      </c>
      <c r="B16" s="14"/>
      <c r="C16" s="15" t="s">
        <v>33</v>
      </c>
      <c r="D16" s="15"/>
      <c r="E16" s="14" t="s">
        <v>34</v>
      </c>
      <c r="F16" s="14"/>
      <c r="G16" s="16">
        <v>1.082</v>
      </c>
      <c r="H16" s="16"/>
      <c r="I16" s="17">
        <v>1028.94</v>
      </c>
      <c r="J16" s="17">
        <f ca="1">ROUND(INDIRECT(ADDRESS(ROW()+(0), COLUMN()+(-3), 1))*INDIRECT(ADDRESS(ROW()+(0), COLUMN()+(-1), 1)), 2)</f>
        <v>1113.31</v>
      </c>
      <c r="K16" s="17"/>
    </row>
    <row r="17" spans="1:11" ht="13.50" thickBot="1" customHeight="1">
      <c r="A17" s="14" t="s">
        <v>35</v>
      </c>
      <c r="B17" s="14"/>
      <c r="C17" s="18" t="s">
        <v>36</v>
      </c>
      <c r="D17" s="18"/>
      <c r="E17" s="19" t="s">
        <v>37</v>
      </c>
      <c r="F17" s="19"/>
      <c r="G17" s="20">
        <v>1.01</v>
      </c>
      <c r="H17" s="20"/>
      <c r="I17" s="21">
        <v>604.97</v>
      </c>
      <c r="J17" s="21">
        <f ca="1">ROUND(INDIRECT(ADDRESS(ROW()+(0), COLUMN()+(-3), 1))*INDIRECT(ADDRESS(ROW()+(0), COLUMN()+(-1), 1)), 2)</f>
        <v>611.02</v>
      </c>
      <c r="K17" s="21"/>
    </row>
    <row r="18" spans="1:11" ht="13.50" thickBot="1" customHeight="1">
      <c r="A18" s="19"/>
      <c r="B18" s="19"/>
      <c r="C18" s="22" t="s">
        <v>38</v>
      </c>
      <c r="D18" s="22"/>
      <c r="E18" s="5" t="s">
        <v>39</v>
      </c>
      <c r="F18" s="5"/>
      <c r="G18" s="23">
        <v>2</v>
      </c>
      <c r="H18" s="23"/>
      <c r="I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12114.9</v>
      </c>
      <c r="J18" s="24">
        <f ca="1">ROUND(INDIRECT(ADDRESS(ROW()+(0), COLUMN()+(-3), 1))*INDIRECT(ADDRESS(ROW()+(0), COLUMN()+(-1), 1))/100, 2)</f>
        <v>242.3</v>
      </c>
      <c r="K18" s="24"/>
    </row>
    <row r="19" spans="1:11" ht="13.50" thickBot="1" customHeight="1">
      <c r="A19" s="25" t="s">
        <v>40</v>
      </c>
      <c r="B19" s="25"/>
      <c r="C19" s="26"/>
      <c r="D19" s="26"/>
      <c r="E19" s="26"/>
      <c r="F19" s="26"/>
      <c r="G19" s="27"/>
      <c r="H19" s="27"/>
      <c r="I19" s="25" t="s">
        <v>41</v>
      </c>
      <c r="J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12357.2</v>
      </c>
      <c r="K19" s="28"/>
    </row>
    <row r="22" spans="1:11" ht="13.50" thickBot="1" customHeight="1">
      <c r="A22" s="29" t="s">
        <v>42</v>
      </c>
      <c r="B22" s="29"/>
      <c r="C22" s="29"/>
      <c r="D22" s="29"/>
      <c r="E22" s="29"/>
      <c r="F22" s="29" t="s">
        <v>43</v>
      </c>
      <c r="G22" s="29"/>
      <c r="H22" s="29" t="s">
        <v>44</v>
      </c>
      <c r="I22" s="29"/>
      <c r="J22" s="29"/>
      <c r="K22" s="29" t="s">
        <v>45</v>
      </c>
    </row>
    <row r="23" spans="1:11" ht="13.50" thickBot="1" customHeight="1">
      <c r="A23" s="30" t="s">
        <v>46</v>
      </c>
      <c r="B23" s="30"/>
      <c r="C23" s="30"/>
      <c r="D23" s="30"/>
      <c r="E23" s="30"/>
      <c r="F23" s="31">
        <v>172012</v>
      </c>
      <c r="G23" s="31"/>
      <c r="H23" s="31">
        <v>172013</v>
      </c>
      <c r="I23" s="31"/>
      <c r="J23" s="31"/>
      <c r="K23" s="31" t="s">
        <v>47</v>
      </c>
    </row>
    <row r="24" spans="1:11" ht="13.50" thickBot="1" customHeight="1">
      <c r="A24" s="32" t="s">
        <v>48</v>
      </c>
      <c r="B24" s="32"/>
      <c r="C24" s="32"/>
      <c r="D24" s="32"/>
      <c r="E24" s="32"/>
      <c r="F24" s="33"/>
      <c r="G24" s="33"/>
      <c r="H24" s="33"/>
      <c r="I24" s="33"/>
      <c r="J24" s="33"/>
      <c r="K24" s="33"/>
    </row>
    <row r="25" spans="1:11" ht="13.50" thickBot="1" customHeight="1">
      <c r="A25" s="30" t="s">
        <v>49</v>
      </c>
      <c r="B25" s="30"/>
      <c r="C25" s="30"/>
      <c r="D25" s="30"/>
      <c r="E25" s="30"/>
      <c r="F25" s="31">
        <v>132004</v>
      </c>
      <c r="G25" s="31"/>
      <c r="H25" s="31">
        <v>132005</v>
      </c>
      <c r="I25" s="31"/>
      <c r="J25" s="31"/>
      <c r="K25" s="31">
        <v>4</v>
      </c>
    </row>
    <row r="26" spans="1:11" ht="13.50" thickBot="1" customHeight="1">
      <c r="A26" s="34" t="s">
        <v>50</v>
      </c>
      <c r="B26" s="34"/>
      <c r="C26" s="34"/>
      <c r="D26" s="34"/>
      <c r="E26" s="34"/>
      <c r="F26" s="35"/>
      <c r="G26" s="35"/>
      <c r="H26" s="35"/>
      <c r="I26" s="35"/>
      <c r="J26" s="35"/>
      <c r="K26" s="35"/>
    </row>
    <row r="27" spans="1:11" ht="13.50" thickBot="1" customHeight="1">
      <c r="A27" s="32" t="s">
        <v>51</v>
      </c>
      <c r="B27" s="32"/>
      <c r="C27" s="32"/>
      <c r="D27" s="32"/>
      <c r="E27" s="32"/>
      <c r="F27" s="33">
        <v>112007</v>
      </c>
      <c r="G27" s="33"/>
      <c r="H27" s="33">
        <v>112007</v>
      </c>
      <c r="I27" s="33"/>
      <c r="J27" s="33"/>
      <c r="K27" s="33"/>
    </row>
    <row r="30" spans="1:1" ht="33.75" thickBot="1" customHeight="1">
      <c r="A30" s="1" t="s">
        <v>52</v>
      </c>
      <c r="B30" s="1"/>
      <c r="C30" s="1"/>
      <c r="D30" s="1"/>
      <c r="E30" s="1"/>
      <c r="F30" s="1"/>
      <c r="G30" s="1"/>
      <c r="H30" s="1"/>
      <c r="I30" s="1"/>
      <c r="J30" s="1"/>
      <c r="K30" s="1"/>
    </row>
    <row r="31" spans="1:1" ht="33.75" thickBot="1" customHeight="1">
      <c r="A31" s="1" t="s">
        <v>53</v>
      </c>
      <c r="B31" s="1"/>
      <c r="C31" s="1"/>
      <c r="D31" s="1"/>
      <c r="E31" s="1"/>
      <c r="F31" s="1"/>
      <c r="G31" s="1"/>
      <c r="H31" s="1"/>
      <c r="I31" s="1"/>
      <c r="J31" s="1"/>
      <c r="K31" s="1"/>
    </row>
    <row r="32" spans="1:1" ht="33.75" thickBot="1" customHeight="1">
      <c r="A32" s="1" t="s">
        <v>54</v>
      </c>
      <c r="B32" s="1"/>
      <c r="C32" s="1"/>
      <c r="D32" s="1"/>
      <c r="E32" s="1"/>
      <c r="F32" s="1"/>
      <c r="G32" s="1"/>
      <c r="H32" s="1"/>
      <c r="I32" s="1"/>
      <c r="J32" s="1"/>
      <c r="K32" s="1"/>
    </row>
  </sheetData>
  <mergeCells count="8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F19"/>
    <mergeCell ref="G19:H19"/>
    <mergeCell ref="J19:K19"/>
    <mergeCell ref="A22:E22"/>
    <mergeCell ref="F22:G22"/>
    <mergeCell ref="H22:J22"/>
    <mergeCell ref="A23:E23"/>
    <mergeCell ref="F23:G24"/>
    <mergeCell ref="H23:J24"/>
    <mergeCell ref="K23:K24"/>
    <mergeCell ref="A24:E24"/>
    <mergeCell ref="A25:E25"/>
    <mergeCell ref="F25:G25"/>
    <mergeCell ref="H25:J25"/>
    <mergeCell ref="K25:K27"/>
    <mergeCell ref="A26:E26"/>
    <mergeCell ref="F26:G26"/>
    <mergeCell ref="H26:J26"/>
    <mergeCell ref="A27:E27"/>
    <mergeCell ref="F27:G27"/>
    <mergeCell ref="H27:J27"/>
    <mergeCell ref="A30:K30"/>
    <mergeCell ref="A31:K31"/>
    <mergeCell ref="A32:K32"/>
  </mergeCells>
  <pageMargins left="0.147638" right="0.147638" top="0.206693" bottom="0.206693" header="0.0" footer="0.0"/>
  <pageSetup paperSize="9" orientation="portrait"/>
  <rowBreaks count="0" manualBreakCount="0">
    </rowBreaks>
</worksheet>
</file>