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<sst xmlns="http://schemas.openxmlformats.org/spreadsheetml/2006/main" count="61" uniqueCount="61">
  <si>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</si>
  <si>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</si>
  <si>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</si>
  <si>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</si>
  <si>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7, resistência ao desgaste H, 30x30x4 cm, marfim, para utilização pública em exteriores em zona de parques e jardins, colocadas com maceta sobre argamassa; tudo realizado sobre massame de betão simples (C20/25 (X0(P); D25; S2; Cl 1,0)), de 15 cm de espessura, betonagem desde camião com espalhamento e vibração manual com régua vibradora de 3 m, com acabamento com pré-execução de mestras e nivelado.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</si>
  <si>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</si>
  <si>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</si>
  <si>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</si>
  <si>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</si>
  <si>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</si>
  <si>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</si>
  <si>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</si>
  <si>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</si>
  <si>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</si>
  <si>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</si>
  <si>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</si>
  <si>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</si>
  <si>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</si>
  <si>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</si>
  <si>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</si>
  <si>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mt18bhd010hcic</t>
  </si>
  <si>
    <t xml:space="preserve">m²</t>
  </si>
  <si>
    <t xml:space="preserve">Ladrilho de betão para exteriores, acabamento superficial da face à vista: baixo-relevo sem polir, classe resistente à flexão T, classe resistente segundo a carga de ruptura 7, classe de desgaste por abrasão H, formato nominal 30x30x4 cm, cor marfim,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</si>
  <si>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</si>
  <si>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</si>
  <si>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</si>
  <si>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</si>
  <si>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</si>
  <si>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</si>
  <si>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</si>
  <si>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</si>
  <si>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</si>
  <si>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</si>
  <si>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</si>
  <si>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</si>
  <si>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</si>
  <si>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</si>
  <si>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</si>
  <si>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</si>
  <si>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</si>
  <si>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</si>
  <si>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</si>
  <si>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</si>
  <si>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</si>
  <si>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</si>
  <si>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</si>
  <si>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1.979,07Kz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</si>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</sst>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0.158</v>
      </c>
      <c r="G9" s="11"/>
      <c r="H9" s="13">
        <v>24604.9</v>
      </c>
      <c r="I9" s="13">
        <f ca="1">ROUND(INDIRECT(ADDRESS(ROW()+(0), COLUMN()+(-3), 1))*INDIRECT(ADDRESS(ROW()+(0), COLUMN()+(-1), 1)), 2)</f>
        <v>3887.57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0.03</v>
      </c>
      <c r="G10" s="16"/>
      <c r="H10" s="17">
        <v>21381.4</v>
      </c>
      <c r="I10" s="17">
        <f ca="1">ROUND(INDIRECT(ADDRESS(ROW()+(0), COLUMN()+(-3), 1))*INDIRECT(ADDRESS(ROW()+(0), COLUMN()+(-1), 1)), 2)</f>
        <v>641.44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19.1</v>
      </c>
      <c r="I11" s="17">
        <f ca="1">ROUND(INDIRECT(ADDRESS(ROW()+(0), COLUMN()+(-3), 1))*INDIRECT(ADDRESS(ROW()+(0), COLUMN()+(-1), 1)), 2)</f>
        <v>19.1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14544.8</v>
      </c>
      <c r="I12" s="17">
        <f ca="1">ROUND(INDIRECT(ADDRESS(ROW()+(0), COLUMN()+(-3), 1))*INDIRECT(ADDRESS(ROW()+(0), COLUMN()+(-1), 1)), 2)</f>
        <v>15272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57.87</v>
      </c>
      <c r="I13" s="17">
        <f ca="1">ROUND(INDIRECT(ADDRESS(ROW()+(0), COLUMN()+(-3), 1))*INDIRECT(ADDRESS(ROW()+(0), COLUMN()+(-1), 1)), 2)</f>
        <v>57.87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0.026</v>
      </c>
      <c r="G14" s="16"/>
      <c r="H14" s="17">
        <v>2716.86</v>
      </c>
      <c r="I14" s="17">
        <f ca="1">ROUND(INDIRECT(ADDRESS(ROW()+(0), COLUMN()+(-3), 1))*INDIRECT(ADDRESS(ROW()+(0), COLUMN()+(-1), 1)), 2)</f>
        <v>70.64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0.074</v>
      </c>
      <c r="G15" s="16"/>
      <c r="H15" s="17">
        <v>1368.69</v>
      </c>
      <c r="I15" s="17">
        <f ca="1">ROUND(INDIRECT(ADDRESS(ROW()+(0), COLUMN()+(-3), 1))*INDIRECT(ADDRESS(ROW()+(0), COLUMN()+(-1), 1)), 2)</f>
        <v>101.28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0.467</v>
      </c>
      <c r="G16" s="16"/>
      <c r="H16" s="17">
        <v>1028.94</v>
      </c>
      <c r="I16" s="17">
        <f ca="1">ROUND(INDIRECT(ADDRESS(ROW()+(0), COLUMN()+(-3), 1))*INDIRECT(ADDRESS(ROW()+(0), COLUMN()+(-1), 1)), 2)</f>
        <v>480.51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0.53</v>
      </c>
      <c r="G17" s="16"/>
      <c r="H17" s="17">
        <v>604.97</v>
      </c>
      <c r="I17" s="17">
        <f ca="1">ROUND(INDIRECT(ADDRESS(ROW()+(0), COLUMN()+(-3), 1))*INDIRECT(ADDRESS(ROW()+(0), COLUMN()+(-1), 1)), 2)</f>
        <v>320.63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0.433</v>
      </c>
      <c r="G18" s="16"/>
      <c r="H18" s="17">
        <v>1028.94</v>
      </c>
      <c r="I18" s="17">
        <f ca="1">ROUND(INDIRECT(ADDRESS(ROW()+(0), COLUMN()+(-3), 1))*INDIRECT(ADDRESS(ROW()+(0), COLUMN()+(-1), 1)), 2)</f>
        <v>445.53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0.433</v>
      </c>
      <c r="G19" s="20"/>
      <c r="H19" s="21">
        <v>604.97</v>
      </c>
      <c r="I19" s="21">
        <f ca="1">ROUND(INDIRECT(ADDRESS(ROW()+(0), COLUMN()+(-3), 1))*INDIRECT(ADDRESS(ROW()+(0), COLUMN()+(-1), 1)), 2)</f>
        <v>261.95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21558.5</v>
      </c>
      <c r="I20" s="24">
        <f ca="1">ROUND(INDIRECT(ADDRESS(ROW()+(0), COLUMN()+(-3), 1))*INDIRECT(ADDRESS(ROW()+(0), COLUMN()+(-1), 1))/100, 2)</f>
        <v>431.17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21989.7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172012</v>
      </c>
      <c r="F25" s="31"/>
      <c r="G25" s="31">
        <v>172013</v>
      </c>
      <c r="H25" s="31"/>
      <c r="I25" s="31"/>
      <c r="J25" s="31" t="s">
        <v>53</v>
      </c>
    </row>
    <row r="26" spans="1:10" ht="13.5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0" t="s">
        <v>55</v>
      </c>
      <c r="B27" s="30"/>
      <c r="C27" s="30"/>
      <c r="D27" s="30"/>
      <c r="E27" s="31">
        <v>132004</v>
      </c>
      <c r="F27" s="31"/>
      <c r="G27" s="31">
        <v>132005</v>
      </c>
      <c r="H27" s="31"/>
      <c r="I27" s="31"/>
      <c r="J27" s="31">
        <v>4</v>
      </c>
    </row>
    <row r="28" spans="1:10" ht="13.50" thickBot="1" customHeight="1">
      <c r="A28" s="34" t="s">
        <v>56</v>
      </c>
      <c r="B28" s="34"/>
      <c r="C28" s="34"/>
      <c r="D28" s="34"/>
      <c r="E28" s="35"/>
      <c r="F28" s="35"/>
      <c r="G28" s="35"/>
      <c r="H28" s="35"/>
      <c r="I28" s="35"/>
      <c r="J28" s="35"/>
    </row>
    <row r="29" spans="1:10" ht="13.50" thickBot="1" customHeight="1">
      <c r="A29" s="32" t="s">
        <v>57</v>
      </c>
      <c r="B29" s="32"/>
      <c r="C29" s="32"/>
      <c r="D29" s="32"/>
      <c r="E29" s="33">
        <v>112007</v>
      </c>
      <c r="F29" s="33"/>
      <c r="G29" s="33">
        <v>112007</v>
      </c>
      <c r="H29" s="33"/>
      <c r="I29" s="33"/>
      <c r="J29" s="33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