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<sst xmlns="http://schemas.openxmlformats.org/spreadsheetml/2006/main" count="52" uniqueCount="52">
  <si>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</si>
  <si>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RTD021</t>
  </si>
  <si>
    <t xml:space="preserve">m²</t>
  </si>
  <si>
    <t xml:space="preserve">Tecto falso amovível de placas de gesso laminado. Sistema "KNAUF".</t>
  </si>
  <si>
    <r>
      <rPr>
        <sz val="8.25"/>
        <color rgb="FF000000"/>
        <rFont val="Arial"/>
        <family val="2"/>
      </rPr>
      <t xml:space="preserve">Tecto falso amovível suspenso, decorativo, situado a uma altura menor de 4 m. Sistema D147.es "KNAUF", constituído por ESTRUTURA: perfis ocultos, de aço galvanizado, EASY T- 24/38, com sola de 24 mm de largura, compreendendo perfis primários e secundários, suspensos da laje ou elemento de suporte com peças de suspensão rápida Twist "KNAUF", e varões; PLACAS: placas de gesso laminado, Danoline acabamento Contur, R Borde D "KNAUF", de 1200x400 mm e 12,5 mm de espessura, de superfície lisa, para tectos amovíveis. Inclusive perfis angulares EASY L HP Anticorrosión - 20/20/3050 mm "KNAUF", fixações para a ancoragem dos perfis,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</si>
  <si>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</si>
  <si>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</si>
  <si>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</si>
  <si>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</si>
  <si>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</si>
  <si>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</si>
  <si>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mt12pfk050v</t>
  </si>
  <si>
    <t xml:space="preserve">m</t>
  </si>
  <si>
    <t xml:space="preserve">Perfil angular EASY L HP Anticorrosión - 20/20/3050 mm "KNAUF", cor branca, de aço galvanizado, segundo EN 13964.</t>
  </si>
  <si>
    <t xml:space="preserve">mt12pfk060ca</t>
  </si>
  <si>
    <t xml:space="preserve">m</t>
  </si>
  <si>
    <t xml:space="preserve">Perfil primário EASY T - 24/38/3700 mm "KNAUF", cor branca, de aço galvanizado, segundo EN 13964.</t>
  </si>
  <si>
    <t xml:space="preserve">mt12pfk062b</t>
  </si>
  <si>
    <t xml:space="preserve">m</t>
  </si>
  <si>
    <t xml:space="preserve">Perfil de aço galvanizado "KNAUF", de 600 mm de comprimento, para contraventamento entre perfis primários na realização de tectos falsos amovíveis com perfis ocultos, segundo EN 13964.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</si>
  <si>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</si>
  <si>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</si>
  <si>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</si>
  <si>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</si>
  <si>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</si>
  <si>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</si>
  <si>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</si>
  <si>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</si>
  <si>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</si>
  <si>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mt12ppk020eCd</t>
  </si>
  <si>
    <t xml:space="preserve">m²</t>
  </si>
  <si>
    <t xml:space="preserve">Placa de gesso laminado, Danoline acabamento Contur, R Borde D "KNAUF", de 1200x400 mm e 12,5 mm de espessura, de superfície lisa, para tectos amovíveis, segundo EN 13964.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</si>
  <si>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</si>
  <si>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</si>
  <si>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</si>
  <si>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</si>
  <si>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</si>
  <si>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</si>
  <si>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</si>
  <si>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</si>
  <si>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12.541,78Kz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</si>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</sst>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1.74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1"/>
      <c r="H9" s="13">
        <v>5790.46</v>
      </c>
      <c r="I9" s="13">
        <f ca="1">ROUND(INDIRECT(ADDRESS(ROW()+(0), COLUMN()+(-3), 1))*INDIRECT(ADDRESS(ROW()+(0), COLUMN()+(-1), 1)), 2)</f>
        <v>2316.18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</v>
      </c>
      <c r="G10" s="16"/>
      <c r="H10" s="17">
        <v>2318.56</v>
      </c>
      <c r="I10" s="17">
        <f ca="1">ROUND(INDIRECT(ADDRESS(ROW()+(0), COLUMN()+(-3), 1))*INDIRECT(ADDRESS(ROW()+(0), COLUMN()+(-1), 1)), 2)</f>
        <v>3941.55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0.84</v>
      </c>
      <c r="G11" s="16"/>
      <c r="H11" s="17">
        <v>4280.42</v>
      </c>
      <c r="I11" s="17">
        <f ca="1">ROUND(INDIRECT(ADDRESS(ROW()+(0), COLUMN()+(-3), 1))*INDIRECT(ADDRESS(ROW()+(0), COLUMN()+(-1), 1)), 2)</f>
        <v>3595.55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1.4</v>
      </c>
      <c r="G12" s="16"/>
      <c r="H12" s="17">
        <v>76.45</v>
      </c>
      <c r="I12" s="17">
        <f ca="1">ROUND(INDIRECT(ADDRESS(ROW()+(0), COLUMN()+(-3), 1))*INDIRECT(ADDRESS(ROW()+(0), COLUMN()+(-1), 1)), 2)</f>
        <v>107.03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1.4</v>
      </c>
      <c r="G13" s="16"/>
      <c r="H13" s="17">
        <v>1174.26</v>
      </c>
      <c r="I13" s="17">
        <f ca="1">ROUND(INDIRECT(ADDRESS(ROW()+(0), COLUMN()+(-3), 1))*INDIRECT(ADDRESS(ROW()+(0), COLUMN()+(-1), 1)), 2)</f>
        <v>1643.96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1.4</v>
      </c>
      <c r="G14" s="16"/>
      <c r="H14" s="17">
        <v>457.76</v>
      </c>
      <c r="I14" s="17">
        <f ca="1">ROUND(INDIRECT(ADDRESS(ROW()+(0), COLUMN()+(-3), 1))*INDIRECT(ADDRESS(ROW()+(0), COLUMN()+(-1), 1)), 2)</f>
        <v>640.86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1.02</v>
      </c>
      <c r="G15" s="16"/>
      <c r="H15" s="17">
        <v>35658.3</v>
      </c>
      <c r="I15" s="17">
        <f ca="1">ROUND(INDIRECT(ADDRESS(ROW()+(0), COLUMN()+(-3), 1))*INDIRECT(ADDRESS(ROW()+(0), COLUMN()+(-1), 1)), 2)</f>
        <v>36371.5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0.341</v>
      </c>
      <c r="G16" s="16"/>
      <c r="H16" s="17">
        <v>1057.3</v>
      </c>
      <c r="I16" s="17">
        <f ca="1">ROUND(INDIRECT(ADDRESS(ROW()+(0), COLUMN()+(-3), 1))*INDIRECT(ADDRESS(ROW()+(0), COLUMN()+(-1), 1)), 2)</f>
        <v>360.54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0.341</v>
      </c>
      <c r="G17" s="20"/>
      <c r="H17" s="21">
        <v>604.97</v>
      </c>
      <c r="I17" s="21">
        <f ca="1">ROUND(INDIRECT(ADDRESS(ROW()+(0), COLUMN()+(-3), 1))*INDIRECT(ADDRESS(ROW()+(0), COLUMN()+(-1), 1)), 2)</f>
        <v>206.29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49183.4</v>
      </c>
      <c r="I18" s="24">
        <f ca="1">ROUND(INDIRECT(ADDRESS(ROW()+(0), COLUMN()+(-3), 1))*INDIRECT(ADDRESS(ROW()+(0), COLUMN()+(-1), 1))/100, 2)</f>
        <v>983.67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50167.1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