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<sst xmlns="http://schemas.openxmlformats.org/spreadsheetml/2006/main" count="39" uniqueCount="39">
  <si>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</si>
  <si>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IBY120</t>
  </si>
  <si>
    <t xml:space="preserve">Ud</t>
  </si>
  <si>
    <t xml:space="preserve">Unidade interior de ar condicionado, de tecto com descarga directa, para sistema VRV 5, para gás R-32.</t>
  </si>
  <si>
    <r>
      <rPr>
        <sz val="8.25"/>
        <color rgb="FF000000"/>
        <rFont val="Arial"/>
        <family val="2"/>
      </rPr>
      <t xml:space="preserve">Unidade interior de ar condicionado, para sistema VRV 5 (Volume de Refrigerante Variável), de tecto com descarga directa, modelo FXHA32A "DAIKIN", para gás R-32,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7°C), consumo eléctrico nominal em arrefecimento 33 W, consumo eléctrico nominal em aquecimento 33 W, pressão sonora a velocidade baixa 31 dBA, caudal de ar a velocidade alta 12,5 m³/min, de 235x960x690 mm, peso 24 kg, válvula de expansão electrónica, bloco de terminais F1-F2 para cabo de 2 fios de transmissão e controlo (bus D-III Net) a unidade exterior, controlo por microprocessador, orientação vertical automática (distribuição uniforme de ar) e filtro de ar de sucção. Regulação: controlo remoto multifunção, modelo Madoka BRC1H52W; interface de comunicação através do protocolo Modbus para integração em sistema BMS, modelo RTD-NET; adaptador com comunicação via Wi-Fi para controlo da unidade interior desde um smartphone, tablet ou PC, modelo ES.DKNWSERVER.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</si>
  <si>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</si>
  <si>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</si>
  <si>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</si>
  <si>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</si>
  <si>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</si>
  <si>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</si>
  <si>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mt42dai201a</t>
  </si>
  <si>
    <t xml:space="preserve">Ud</t>
  </si>
  <si>
    <t xml:space="preserve">Unidade interior de ar condicionado, para sistema VRV 5 (Volume de Refrigerante Variável), de tecto com descarga directa, modelo FXHA32A "DAIKIN", para gás R-32,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7°C), consumo eléctrico nominal em arrefecimento 33 W, consumo eléctrico nominal em aquecimento 33 W, pressão sonora a velocidade baixa 31 dBA, caudal de ar a velocidade alta 12,5 m³/min, de 235x960x690 mm, peso 24 kg, válvula de expansão electrónica, bloco de terminais F1-F2 para cabo de 2 fios de transmissão e controlo (bus D-III Net) a unidade exterior, controlo por microprocessador, orientação vertical automática (distribuição uniforme de ar) e filtro de ar de sucção.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</si>
  <si>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</si>
  <si>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</si>
  <si>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</si>
  <si>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mt42dai501a</t>
  </si>
  <si>
    <t xml:space="preserve">Ud</t>
  </si>
  <si>
    <t xml:space="preserve">Adaptador com comunicação via Wi-Fi para controlo da unidade interior desde um smartphone, tablet ou PC, modelo ES.DKNWSERVER "DAIKIN", através de aplicação para IOS (iPhone e iPad) e Android ou com navegador web.</t>
  </si>
  <si>
    <t xml:space="preserve">mt42dai471a</t>
  </si>
  <si>
    <t xml:space="preserve">Ud</t>
  </si>
  <si>
    <t xml:space="preserve">Interface de comunicação através do protocolo Modbus para integração em sistema BMS, modelo RTD-NET "DAIKIN", com anulação do controlo a partir de comando à distância, controlo de grupos, poupança de energia com ligação a detectores de presença e a entradas de sinais externas como interruptores de cartão, com bus de comunicação RS-485, de 100x100x22 mm.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</si>
  <si>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</si>
  <si>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</si>
  <si>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</si>
  <si>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</si>
  <si>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</si>
  <si>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</si>
  <si>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</si>
  <si>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</si>
  <si>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</si>
  <si>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</si>
  <si>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</si>
  <si>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</si>
  <si>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</si>
  <si>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</si>
  <si>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1.128.954,69Kz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</si>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</sst>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3.03434e+006</v>
      </c>
      <c r="H9" s="13">
        <f ca="1">ROUND(INDIRECT(ADDRESS(ROW()+(0), COLUMN()+(-2), 1))*INDIRECT(ADDRESS(ROW()+(0), COLUMN()+(-1), 1)), 2)</f>
        <v>3.03434e+006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248502</v>
      </c>
      <c r="H10" s="17">
        <f ca="1">ROUND(INDIRECT(ADDRESS(ROW()+(0), COLUMN()+(-2), 1))*INDIRECT(ADDRESS(ROW()+(0), COLUMN()+(-1), 1)), 2)</f>
        <v>248502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268715</v>
      </c>
      <c r="H11" s="17">
        <f ca="1">ROUND(INDIRECT(ADDRESS(ROW()+(0), COLUMN()+(-2), 1))*INDIRECT(ADDRESS(ROW()+(0), COLUMN()+(-1), 1)), 2)</f>
        <v>268715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389994</v>
      </c>
      <c r="H12" s="17">
        <f ca="1">ROUND(INDIRECT(ADDRESS(ROW()+(0), COLUMN()+(-2), 1))*INDIRECT(ADDRESS(ROW()+(0), COLUMN()+(-1), 1)), 2)</f>
        <v>389994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2111.68</v>
      </c>
      <c r="H13" s="17">
        <f ca="1">ROUND(INDIRECT(ADDRESS(ROW()+(0), COLUMN()+(-2), 1))*INDIRECT(ADDRESS(ROW()+(0), COLUMN()+(-1), 1)), 2)</f>
        <v>6335.04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</v>
      </c>
      <c r="G14" s="17">
        <v>951.21</v>
      </c>
      <c r="H14" s="17">
        <f ca="1">ROUND(INDIRECT(ADDRESS(ROW()+(0), COLUMN()+(-2), 1))*INDIRECT(ADDRESS(ROW()+(0), COLUMN()+(-1), 1)), 2)</f>
        <v>2853.63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1.311</v>
      </c>
      <c r="G15" s="17">
        <v>1057.3</v>
      </c>
      <c r="H15" s="17">
        <f ca="1">ROUND(INDIRECT(ADDRESS(ROW()+(0), COLUMN()+(-2), 1))*INDIRECT(ADDRESS(ROW()+(0), COLUMN()+(-1), 1)), 2)</f>
        <v>1386.12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1.311</v>
      </c>
      <c r="G16" s="21">
        <v>603.82</v>
      </c>
      <c r="H16" s="21">
        <f ca="1">ROUND(INDIRECT(ADDRESS(ROW()+(0), COLUMN()+(-2), 1))*INDIRECT(ADDRESS(ROW()+(0), COLUMN()+(-1), 1)), 2)</f>
        <v>791.61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3.95292e+006</v>
      </c>
      <c r="H17" s="24">
        <f ca="1">ROUND(INDIRECT(ADDRESS(ROW()+(0), COLUMN()+(-2), 1))*INDIRECT(ADDRESS(ROW()+(0), COLUMN()+(-1), 1))/100, 2)</f>
        <v>79058.4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4.03198e+006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