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<sst xmlns="http://schemas.openxmlformats.org/spreadsheetml/2006/main" count="24" uniqueCount="24">
  <si>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</si>
  <si>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IVM026</t>
  </si>
  <si>
    <t xml:space="preserve">Ud</t>
  </si>
  <si>
    <t xml:space="preserve">Recuperador de calor.</t>
  </si>
  <si>
    <r>
      <rPr>
        <sz val="8.25"/>
        <color rgb="FF000000"/>
        <rFont val="Arial"/>
        <family val="2"/>
      </rPr>
      <t xml:space="preserve">Recuperador de calor ar-ar, modelo Energy Comfort 325 "DAIKIN", classe de eficiência energética A, classe de eficiência energética A+, com sensores de humidade e de CO2, caudal de ar máximo 325 m³/h, consumo eléctrico 130 W, eficiência de recuperação calorífica 91%, dimensões 700x525x705 mm, peso 21 kg, alimentação monofásica (230V/50Hz), com ligações com a rede de condutas de 160 mm de diâmetro, permutador de fluxo cruzado de poliestireno, ventiladores centrífugos com motor de tipo EC de baixo consumo, filtros de ar de alta eficiência, duplo bypass com servomotor para alteração de modo de operação de recuperação a free-cooling, sensores de pressão e temperatura e painel de controlo. Acessórios: base de chão; sifão para drenagem de condensados. Instalação no piso. Inclusive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</si>
  <si>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</si>
  <si>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</si>
  <si>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</si>
  <si>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</si>
  <si>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</si>
  <si>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</si>
  <si>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mt42dai950a</t>
  </si>
  <si>
    <t xml:space="preserve">Ud</t>
  </si>
  <si>
    <t xml:space="preserve">Recuperador de calor ar-ar, modelo Energy Comfort 325 "DAIKIN", classe de eficiência energética A, classe de eficiência energética A+, com sensores de humidade e de CO2, caudal de ar máximo 325 m³/h, consumo eléctrico 130 W, eficiência de recuperação calorífica 91%, dimensões 700x525x705 mm, peso 21 kg, alimentação monofásica (230V/50Hz), com ligações com a rede de condutas de 160 mm de diâmetro, permutador de fluxo cruzado de poliestireno, ventiladores centrífugos com motor de tipo EC de baixo consumo, filtros de ar de alta eficiência, duplo bypass com servomotor para alteração de modo de operação de recuperação a free-cooling, sensores de pressão e temperatura e painel de controlo.</t>
  </si>
  <si>
    <t xml:space="preserve">mt42dai960a</t>
  </si>
  <si>
    <t xml:space="preserve">Ud</t>
  </si>
  <si>
    <t xml:space="preserve">Base de chão, "DAIKIN", de 700x828x525 mm, para recuperador de calor.</t>
  </si>
  <si>
    <t xml:space="preserve">mt42dai962a</t>
  </si>
  <si>
    <t xml:space="preserve">Ud</t>
  </si>
  <si>
    <t xml:space="preserve">Sifão para drenagem de condensados, "DAIKIN".</t>
  </si>
  <si>
    <t xml:space="preserve">%</t>
  </si>
  <si>
    <t xml:space="preserve">Custos directos complementares</t>
  </si>
  <si>
    <t xml:space="preserve">Custo de manutenção decenal: 699.662,04Kz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</si>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</sst>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1.19" customWidth="1"/>
    <col min="5" max="5" width="82.45"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3.69645e+006</v>
      </c>
      <c r="H9" s="13">
        <f ca="1">ROUND(INDIRECT(ADDRESS(ROW()+(0), COLUMN()+(-2), 1))*INDIRECT(ADDRESS(ROW()+(0), COLUMN()+(-1), 1)), 2)</f>
        <v>3.69645e+006</v>
      </c>
    </row>
    <row r="10" spans="1:8" ht="13.50" thickBot="1" customHeight="1">
      <c r="A10" s="14" t="s">
        <v>14</v>
      </c>
      <c r="B10" s="14"/>
      <c r="C10" s="15" t="s">
        <v>15</v>
      </c>
      <c r="D10" s="15"/>
      <c r="E10" s="14" t="s">
        <v>16</v>
      </c>
      <c r="F10" s="16">
        <v>1</v>
      </c>
      <c r="G10" s="17">
        <v>214967</v>
      </c>
      <c r="H10" s="17">
        <f ca="1">ROUND(INDIRECT(ADDRESS(ROW()+(0), COLUMN()+(-2), 1))*INDIRECT(ADDRESS(ROW()+(0), COLUMN()+(-1), 1)), 2)</f>
        <v>214967</v>
      </c>
    </row>
    <row r="11" spans="1:8" ht="13.50" thickBot="1" customHeight="1">
      <c r="A11" s="14" t="s">
        <v>17</v>
      </c>
      <c r="B11" s="14"/>
      <c r="C11" s="18" t="s">
        <v>18</v>
      </c>
      <c r="D11" s="18"/>
      <c r="E11" s="19" t="s">
        <v>19</v>
      </c>
      <c r="F11" s="20">
        <v>1</v>
      </c>
      <c r="G11" s="21">
        <v>123544</v>
      </c>
      <c r="H11" s="21">
        <f ca="1">ROUND(INDIRECT(ADDRESS(ROW()+(0), COLUMN()+(-2), 1))*INDIRECT(ADDRESS(ROW()+(0), COLUMN()+(-1), 1)), 2)</f>
        <v>123544</v>
      </c>
    </row>
    <row r="12" spans="1:8" ht="13.50" thickBot="1" customHeight="1">
      <c r="A12" s="19"/>
      <c r="B12" s="19"/>
      <c r="C12" s="22" t="s">
        <v>20</v>
      </c>
      <c r="D12" s="22"/>
      <c r="E12" s="5" t="s">
        <v>21</v>
      </c>
      <c r="F12" s="23">
        <v>2</v>
      </c>
      <c r="G12" s="24">
        <f ca="1">ROUND(SUM(INDIRECT(ADDRESS(ROW()+(-1), COLUMN()+(1), 1)),INDIRECT(ADDRESS(ROW()+(-2), COLUMN()+(1), 1)),INDIRECT(ADDRESS(ROW()+(-3), COLUMN()+(1), 1))), 2)</f>
        <v>4.03496e+006</v>
      </c>
      <c r="H12" s="24">
        <f ca="1">ROUND(INDIRECT(ADDRESS(ROW()+(0), COLUMN()+(-2), 1))*INDIRECT(ADDRESS(ROW()+(0), COLUMN()+(-1), 1))/100, 2)</f>
        <v>80699.2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4.11566e+006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