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<sst xmlns="http://schemas.openxmlformats.org/spreadsheetml/2006/main" count="27" uniqueCount="27">
  <si>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</si>
  <si>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IVV030</t>
  </si>
  <si>
    <t xml:space="preserve">m</t>
  </si>
  <si>
    <t xml:space="preserve">Conduta de PVC.</t>
  </si>
  <si>
    <r>
      <rPr>
        <sz val="8.25"/>
        <color rgb="FF000000"/>
        <rFont val="Arial"/>
        <family val="2"/>
      </rPr>
      <t xml:space="preserve">Conduta de ventilação, formada por tubo liso oval, de PVC, de 163x68 mm, DucoFlex "DAIKIN", colocada em posição horizontal. Inclusive material auxiliar para montagem e fixação, acessórios e peças especiais. O preço não inclui as comportas de regulação, as comportas corta-fogo, as grelhas nem os difusores.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</si>
  <si>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</si>
  <si>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</si>
  <si>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</si>
  <si>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</si>
  <si>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</si>
  <si>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</si>
  <si>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mt42dai979a</t>
  </si>
  <si>
    <t xml:space="preserve">Ud</t>
  </si>
  <si>
    <t xml:space="preserve">Material auxiliar para montagem e fixação das condutas, ovais, de PVC, de 163x68 mm, DucoFlex "DAIKIN".</t>
  </si>
  <si>
    <t xml:space="preserve">mt42dai978e</t>
  </si>
  <si>
    <t xml:space="preserve">m</t>
  </si>
  <si>
    <t xml:space="preserve">Tubo liso oval, de PVC, de 163x68 mm, DucoFlex "DAIKIN", fornecido em barras de 1,15 m de comprimento, com o preço incrementado em 20% relativamente a acessórios e peças especiais.</t>
  </si>
  <si>
    <t xml:space="preserve">mo011</t>
  </si>
  <si>
    <t xml:space="preserve">h</t>
  </si>
  <si>
    <t xml:space="preserve">Oficial de 1ª montador.</t>
  </si>
  <si>
    <t xml:space="preserve">mo080</t>
  </si>
  <si>
    <t xml:space="preserve">h</t>
  </si>
  <si>
    <t xml:space="preserve">Ajudante de montador.</t>
  </si>
  <si>
    <t xml:space="preserve">%</t>
  </si>
  <si>
    <t xml:space="preserve">Custos directos complementares</t>
  </si>
  <si>
    <t xml:space="preserve">Custo de manutenção decenal: 3.889,86Kz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</si>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</sst>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4.08" customWidth="1"/>
    <col min="3" max="3" width="1.53" customWidth="1"/>
    <col min="4" max="4" width="2.04" customWidth="1"/>
    <col min="5" max="5" width="83.81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1451.03</v>
      </c>
      <c r="H9" s="13">
        <f ca="1">ROUND(INDIRECT(ADDRESS(ROW()+(0), COLUMN()+(-2), 1))*INDIRECT(ADDRESS(ROW()+(0), COLUMN()+(-1), 1)), 2)</f>
        <v>1451.03</v>
      </c>
    </row>
    <row r="10" spans="1:8" ht="24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1</v>
      </c>
      <c r="G10" s="17">
        <v>34804.7</v>
      </c>
      <c r="H10" s="17">
        <f ca="1">ROUND(INDIRECT(ADDRESS(ROW()+(0), COLUMN()+(-2), 1))*INDIRECT(ADDRESS(ROW()+(0), COLUMN()+(-1), 1)), 2)</f>
        <v>34804.7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0.046</v>
      </c>
      <c r="G11" s="17">
        <v>1084.69</v>
      </c>
      <c r="H11" s="17">
        <f ca="1">ROUND(INDIRECT(ADDRESS(ROW()+(0), COLUMN()+(-2), 1))*INDIRECT(ADDRESS(ROW()+(0), COLUMN()+(-1), 1)), 2)</f>
        <v>49.9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20">
        <v>0.023</v>
      </c>
      <c r="G12" s="21">
        <v>620.64</v>
      </c>
      <c r="H12" s="21">
        <f ca="1">ROUND(INDIRECT(ADDRESS(ROW()+(0), COLUMN()+(-2), 1))*INDIRECT(ADDRESS(ROW()+(0), COLUMN()+(-1), 1)), 2)</f>
        <v>14.27</v>
      </c>
    </row>
    <row r="13" spans="1:8" ht="13.50" thickBot="1" customHeight="1">
      <c r="A13" s="19"/>
      <c r="B13" s="19"/>
      <c r="C13" s="22" t="s">
        <v>23</v>
      </c>
      <c r="D13" s="22"/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36319.9</v>
      </c>
      <c r="H13" s="24">
        <f ca="1">ROUND(INDIRECT(ADDRESS(ROW()+(0), COLUMN()+(-2), 1))*INDIRECT(ADDRESS(ROW()+(0), COLUMN()+(-1), 1))/100, 2)</f>
        <v>726.4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37046.3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