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<sst xmlns="http://schemas.openxmlformats.org/spreadsheetml/2006/main" count="30" uniqueCount="30">
  <si>
    <t xml:space="preserve"/>
  </si>
  <si>
    <t xml:space="preserve">ICE150</t>
  </si>
  <si>
    <t xml:space="preserve">Ud</t>
  </si>
  <si>
    <t xml:space="preserve">Equipamento de regulação e controlo para colector, através de cabeças electrotérmicas.</t>
  </si>
  <si>
    <r>
      <rPr>
        <sz val="8.25"/>
        <color rgb="FF000000"/>
        <rFont val="Arial"/>
        <family val="2"/>
      </rPr>
      <t xml:space="preserve">Sistema de regulação da temperatura para colector, para aquecimento, "DAIKIN", composto de cabeças electrotérmicas, modelo EKWCVATR1V3; termostatos com ecrã digital, modelo EKWCTRDI1V3 e centralita de regulação, para gestão até 10 termostatos e 18 cabeças electrotérmicas, modelo EKWUFHTA1V3. Totalmente montado, ligado e testado.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</si>
  <si>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</si>
  <si>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</si>
  <si>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</si>
  <si>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</si>
  <si>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</si>
  <si>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</si>
  <si>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mt38dai100a</t>
  </si>
  <si>
    <t xml:space="preserve">Ud</t>
  </si>
  <si>
    <t xml:space="preserve">Centralita de regulação, para gestão até 10 termostatos e 18 cabeças electrotérmicas, modelo EKWUFHTA1V3 "DAIKIN", de dimensões 90x326,5x50 mm e alimentação monofásica (230V/50Hz).</t>
  </si>
  <si>
    <t xml:space="preserve">mt42dai521b</t>
  </si>
  <si>
    <t xml:space="preserve">Ud</t>
  </si>
  <si>
    <t xml:space="preserve">Termostato com ecrã digital, modelo EKWCTRDI1V3 "DAIKIN", de dimensões 91x88x42 mm e alimentação monofásica (230V/50Hz).</t>
  </si>
  <si>
    <t xml:space="preserve">mt38dai101a</t>
  </si>
  <si>
    <t xml:space="preserve">Ud</t>
  </si>
  <si>
    <t xml:space="preserve">Cabeça electrotérmica, modelo EKWCVATR1V3 "DAIKIN", de dimensões 48,4x44,3x50,3 mm e alimentação monofásica (230V/50Hz).</t>
  </si>
  <si>
    <t xml:space="preserve">mo004</t>
  </si>
  <si>
    <t xml:space="preserve">h</t>
  </si>
  <si>
    <t xml:space="preserve">Oficial de 1ª instalador de aquecimento.</t>
  </si>
  <si>
    <t xml:space="preserve">mo103</t>
  </si>
  <si>
    <t xml:space="preserve">h</t>
  </si>
  <si>
    <t xml:space="preserve">Ajudante de instalador de aquecimento.</t>
  </si>
  <si>
    <t xml:space="preserve">%</t>
  </si>
  <si>
    <t xml:space="preserve">Custos directos complementares</t>
  </si>
  <si>
    <t xml:space="preserve">Custo de manutenção decenal: 41.731,34Kz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</si>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</sst>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4.42" customWidth="1"/>
    <col min="3" max="3" width="1.70" customWidth="1"/>
    <col min="4" max="4" width="1.87" customWidth="1"/>
    <col min="5" max="5" width="83.81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297742</v>
      </c>
      <c r="H9" s="13">
        <f ca="1">ROUND(INDIRECT(ADDRESS(ROW()+(0), COLUMN()+(-2), 1))*INDIRECT(ADDRESS(ROW()+(0), COLUMN()+(-1), 1)), 2)</f>
        <v>297742</v>
      </c>
    </row>
    <row r="10" spans="1:8" ht="24.0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2</v>
      </c>
      <c r="G10" s="17">
        <v>155666</v>
      </c>
      <c r="H10" s="17">
        <f ca="1">ROUND(INDIRECT(ADDRESS(ROW()+(0), COLUMN()+(-2), 1))*INDIRECT(ADDRESS(ROW()+(0), COLUMN()+(-1), 1)), 2)</f>
        <v>311332</v>
      </c>
    </row>
    <row r="11" spans="1:8" ht="24.0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4</v>
      </c>
      <c r="G11" s="17">
        <v>51888.6</v>
      </c>
      <c r="H11" s="17">
        <f ca="1">ROUND(INDIRECT(ADDRESS(ROW()+(0), COLUMN()+(-2), 1))*INDIRECT(ADDRESS(ROW()+(0), COLUMN()+(-1), 1)), 2)</f>
        <v>207555</v>
      </c>
    </row>
    <row r="12" spans="1:8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6">
        <v>0.918</v>
      </c>
      <c r="G12" s="17">
        <v>1132.39</v>
      </c>
      <c r="H12" s="17">
        <f ca="1">ROUND(INDIRECT(ADDRESS(ROW()+(0), COLUMN()+(-2), 1))*INDIRECT(ADDRESS(ROW()+(0), COLUMN()+(-1), 1)), 2)</f>
        <v>1039.53</v>
      </c>
    </row>
    <row r="13" spans="1:8" ht="13.50" thickBot="1" customHeight="1">
      <c r="A13" s="14" t="s">
        <v>23</v>
      </c>
      <c r="B13" s="14"/>
      <c r="C13" s="18" t="s">
        <v>24</v>
      </c>
      <c r="D13" s="18"/>
      <c r="E13" s="19" t="s">
        <v>25</v>
      </c>
      <c r="F13" s="20">
        <v>0.918</v>
      </c>
      <c r="G13" s="21">
        <v>646.62</v>
      </c>
      <c r="H13" s="21">
        <f ca="1">ROUND(INDIRECT(ADDRESS(ROW()+(0), COLUMN()+(-2), 1))*INDIRECT(ADDRESS(ROW()+(0), COLUMN()+(-1), 1)), 2)</f>
        <v>593.6</v>
      </c>
    </row>
    <row r="14" spans="1:8" ht="13.50" thickBot="1" customHeight="1">
      <c r="A14" s="19"/>
      <c r="B14" s="19"/>
      <c r="C14" s="22" t="s">
        <v>26</v>
      </c>
      <c r="D14" s="22"/>
      <c r="E14" s="5" t="s">
        <v>27</v>
      </c>
      <c r="F14" s="23">
        <v>2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818262</v>
      </c>
      <c r="H14" s="24">
        <f ca="1">ROUND(INDIRECT(ADDRESS(ROW()+(0), COLUMN()+(-2), 1))*INDIRECT(ADDRESS(ROW()+(0), COLUMN()+(-1), 1))/100, 2)</f>
        <v>16365.2</v>
      </c>
    </row>
    <row r="15" spans="1:8" ht="13.50" thickBot="1" customHeight="1">
      <c r="A15" s="25" t="s">
        <v>28</v>
      </c>
      <c r="B15" s="25"/>
      <c r="C15" s="26"/>
      <c r="D15" s="26"/>
      <c r="E15" s="26"/>
      <c r="F15" s="27"/>
      <c r="G15" s="25" t="s">
        <v>29</v>
      </c>
      <c r="H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834627</v>
      </c>
    </row>
  </sheetData>
  <mergeCells count="19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E15"/>
  </mergeCells>
  <pageMargins left="0.147638" right="0.147638" top="0.206693" bottom="0.206693" header="0.0" footer="0.0"/>
  <pageSetup paperSize="9" orientation="portrait"/>
  <rowBreaks count="0" manualBreakCount="0">
    </rowBreaks>
</worksheet>
</file>