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<sst xmlns="http://schemas.openxmlformats.org/spreadsheetml/2006/main" count="45" uniqueCount="45">
  <si>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</si>
  <si>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IPI010</t>
  </si>
  <si>
    <t xml:space="preserve">Ud</t>
  </si>
  <si>
    <t xml:space="preserve">Protector contra sobretensões.</t>
  </si>
  <si>
    <r>
      <rPr>
        <sz val="8.25"/>
        <color rgb="FF000000"/>
        <rFont val="Arial"/>
        <family val="2"/>
      </rPr>
      <t xml:space="preserve">Sistema interno de protecção contra sobretensões, formado por 8 protectores contra sobretensões "APLICACIONES TECNOLÓGICAS": 1 protector contra sobretensões transitórias, tipo 1 + 2 (ondas de 10/350 µs e 8/20 µs), com led indicador de final de vida útil, bipolar (1P+N), tensão nominal 230 V, resistência à corrente de impulso de onda 10/350 µs (Iimp) 30 kA, intensidade máxima de descarga 65 kA, intensidade nominal de descarga 40 kA, nível de protecção 1,5 kV, modelo ATSHIELD S 230M (AT-8618), para a linha monofásica de fornecimento eléctrico colocado dentro do quadro principal, 1 protector contra sobretensões transitórias, tipo 1 + 2 (ondas de 10/350 µs e 8/20 µs), com led indicador de final de vida útil, tetrapolar (3P+N), tensão nominal 230/400 V, resistência à corrente de impulso de onda 10/350 µs (Iimp) 30 kA, intensidade máxima de descarga 65 kA, intensidade nominal de descarga 40 kA, nível de protecção 1,5 kV, modelo ATSHIELD TT 400T (AT-8616), para a linha trifásica de fornecimento eléctrico colocado dentro do quadro principal, 1 protector contra sobretensões transitórias, tipo 2 + 3 (onda combinada de 1,2/50 µs e 8/20 µs), com led indicador de final de vida útil, bipolar (1P+N), tensão nominal 230 V, intensidade máxima de descarga 30 kA, intensidade nominal de descarga 10 kA, tensão em circuito aberto com onda combinada 6 kV, nível de protecção 0,9 kV, modelo ATCOVER 230M (AT-8112), para a linha monofásica de fornecimento eléctrico colocado dentro do quadro parcial, 1 protector contra sobretensões transitórias, tipo 2 + 3 (onda combinada de 1,2/50 µs e 8/20 µs), com led indicador de final de vida útil, tetrapolar (3P+N), tensão nominal 230/400 V, intensidade máxima de descarga 30 kA, intensidade nominal de descarga 10 kA, tensão em circuito aberto com onda combinada 6 kV, nível de protecção 0,9 kV, modelo ATCOVER 400T (AT-8133), para a linha trifásica de fornecimento eléctrico colocado dentro do quadro parcial, 1 protector contra sobretensões transitórias, com cartucho extraível e led indicador de final de vida útil, tensão nominal 130 Vcc, intensidade nominal de descarga 2 kA, nível de protecção 270 V, modelo ATFONO (AT-9101), para a linha telefónica analógica, 1 protector contra sobretensões transitórias, com cartucho extraível e led indicador de final de vida útil, 5, intensidade nominal de descarga 2 kA, nível de protecção 66 V, modelo ATLINE5 (AT-9205), para a linha de transmissão de dados, 1 protector contra sobretensões transitórias, com ligações de entrada e saída RJ-45, 100 Mbit/s, tensão nominal 5 Vcc, intensidade nominal de descarga 2 kA, nível de protecção 100 V, modelo ATLAN 100 BASE-T (AT-2107), para a linha informática e 1 protector contra sobretensões transitórias, com ligações de entrada e saída tipo "F", banda de frequências 0-2000 MHz, impedância característica 75 Ohm, atenuação 0,5 dB/m, potência 5 W e tensão de ruptura 90 V, intensidade máxima de descarga 10 kA, modelo ATFREQ-F (AT-2103), para a linha de transmissão de sinais de radiodifusão sonora e televisão.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</si>
  <si>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</si>
  <si>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</si>
  <si>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</si>
  <si>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</si>
  <si>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</si>
  <si>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</si>
  <si>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mt35psa006d</t>
  </si>
  <si>
    <t xml:space="preserve">Ud</t>
  </si>
  <si>
    <t xml:space="preserve">Protector contra sobretensões transitórias, tipo 1 + 2 (ondas de 10/350 µs e 8/20 µs), com led indicador de final de vida útil, bipolar (1P+N), tensão nominal 230 V, resistência à corrente de impulso de onda 10/350 µs (Iimp) 30 kA, intensidade máxima de descarga 65 kA, intensidade nominal de descarga 40 kA, nível de protecção 1,5 kV, modelo ATSHIELD S 230M (AT-8618) "APLICACIONES TECNOLÓGICAS", de 72x90x80 mm, grau de protecção IP20, montagem sobre calha DIN, segundo IEC 61643-11.</t>
  </si>
  <si>
    <t xml:space="preserve">mt35psa005d</t>
  </si>
  <si>
    <t xml:space="preserve">Ud</t>
  </si>
  <si>
    <t xml:space="preserve">Protector contra sobretensões transitórias, tipo 1 + 2 (ondas de 10/350 µs e 8/20 µs), com led indicador de final de vida útil, tetrapolar (3P+N), tensão nominal 230/400 V, resistência à corrente de impulso de onda 10/350 µs (Iimp) 30 kA, intensidade máxima de descarga 65 kA, intensidade nominal de descarga 40 kA, nível de protecção 1,5 kV, modelo ATSHIELD TT 400T (AT-8616) "APLICACIONES TECNOLÓGICAS", de 144x90x80 mm, grau de protecção IP20, montagem sobre calha DIN, segundo IEC 61643-11.</t>
  </si>
  <si>
    <t xml:space="preserve">mt35psa014D</t>
  </si>
  <si>
    <t xml:space="preserve">Ud</t>
  </si>
  <si>
    <t xml:space="preserve">Protector contra sobretensões transitórias, tipo 2 + 3 (onda combinada de 1,2/50 µs e 8/20 µs), com led indicador de final de vida útil, bipolar (1P+N), tensão nominal 230 V, intensidade máxima de descarga 30 kA, intensidade nominal de descarga 10 kA, tensão em circuito aberto com onda combinada 6 kV, nível de protecção 0,9 kV, modelo ATCOVER 230M (AT-8112) "APLICACIONES TECNOLÓGICAS", de 72x90x80 mm, grau de protecção IP20, montagem sobre calha DIN, segundo IEC 61643-11.</t>
  </si>
  <si>
    <t xml:space="preserve">mt35psa014r</t>
  </si>
  <si>
    <t xml:space="preserve">Ud</t>
  </si>
  <si>
    <t xml:space="preserve">Protector contra sobretensões transitórias, tipo 2 + 3 (onda combinada de 1,2/50 µs e 8/20 µs), com led indicador de final de vida útil, tetrapolar (3P+N), tensão nominal 230/400 V, intensidade máxima de descarga 30 kA, intensidade nominal de descarga 10 kA, tensão em circuito aberto com onda combinada 6 kV, nível de protecção 0,9 kV, modelo ATCOVER 400T (AT-8133) "APLICACIONES TECNOLÓGICAS", de 144x90x80 mm, grau de protecção IP20, montagem sobre calha DIN, segundo IEC 61643-11.</t>
  </si>
  <si>
    <t xml:space="preserve">mt40psa010d</t>
  </si>
  <si>
    <t xml:space="preserve">Ud</t>
  </si>
  <si>
    <t xml:space="preserve">Protector contra sobretensões transitórias para duas linhas telefónicas analógicas ou ADSL, com cartucho extraível e led indicador de final de vida útil, tensão nominal 130 Vcc, intensidade nominal de descarga 2 kA, nível de protecção 270 V, modelo ATFONO (AT-9101) "APLICACIONES TECNOLÓGICAS", de 13,5x90x80 mm, grau de protecção IP20, montagem sobre calha DIN, segundo IEC 61643-21.</t>
  </si>
  <si>
    <t xml:space="preserve">mt40psa020jaj</t>
  </si>
  <si>
    <t xml:space="preserve">Ud</t>
  </si>
  <si>
    <t xml:space="preserve">Protector contra sobretensões transitórias para duas linhas de transmissão de dados, com cartucho extraível e led indicador de final de vida útil, 5, intensidade nominal de descarga 2 kA, nível de protecção 66 V, modelo ATLINE5 (AT-9205) "APLICACIONES TECNOLÓGICAS", de 13,5x90x80 mm, grau de protecção IP20, montagem sobre calha DIN, segundo IEC 61643-21.</t>
  </si>
  <si>
    <t xml:space="preserve">mt40psa030d</t>
  </si>
  <si>
    <t xml:space="preserve">Ud</t>
  </si>
  <si>
    <t xml:space="preserve">Protector contra sobretensões transitórias para linha de rede informática, com ligações de entrada e saída RJ-45, 100 Mbit/s, tensão nominal 5 Vcc, intensidade nominal de descarga 2 kA, nível de protecção 100 V, modelo ATLAN 100 BASE-T (AT-2107) "APLICACIONES TECNOLÓGICAS", de 70x30x47 mm, grau de protecção IP20, segundo IEC 61643-21.</t>
  </si>
  <si>
    <t xml:space="preserve">mt40psa040d</t>
  </si>
  <si>
    <t xml:space="preserve">Ud</t>
  </si>
  <si>
    <t xml:space="preserve">Protector contra sobretensões transitórias para cabo coaxial, com ligações de entrada e saída tipo "F", banda de frequências 0-2000 MHz, impedância característica 75 Ohm, atenuação 0,5 dB/m, potência 5 W e tensão de ruptura 90 V, intensidade máxima de descarga 10 kA, modelo ATFREQ-F (AT-2103) "APLICACIONES TECNOLÓGICAS", grau de protecção IP20, segundo IEC 61643-21.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</si>
  <si>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</si>
  <si>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</si>
  <si>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</si>
  <si>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</si>
  <si>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</si>
  <si>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</si>
  <si>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</si>
  <si>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</si>
  <si>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589.408,95Kz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</si>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</sst>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3.91" customWidth="1"/>
    <col min="4" max="4" width="80.24" customWidth="1"/>
    <col min="5" max="5" width="6.97" customWidth="1"/>
    <col min="6" max="6" width="12.58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3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879290</v>
      </c>
      <c r="G9" s="13">
        <f ca="1">ROUND(INDIRECT(ADDRESS(ROW()+(0), COLUMN()+(-2), 1))*INDIRECT(ADDRESS(ROW()+(0), COLUMN()+(-1), 1)), 2)</f>
        <v>879290</v>
      </c>
    </row>
    <row r="10" spans="1:7" ht="66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1.79205e+006</v>
      </c>
      <c r="G10" s="17">
        <f ca="1">ROUND(INDIRECT(ADDRESS(ROW()+(0), COLUMN()+(-2), 1))*INDIRECT(ADDRESS(ROW()+(0), COLUMN()+(-1), 1)), 2)</f>
        <v>1.79205e+006</v>
      </c>
    </row>
    <row r="11" spans="1:7" ht="66.0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609111</v>
      </c>
      <c r="G11" s="17">
        <f ca="1">ROUND(INDIRECT(ADDRESS(ROW()+(0), COLUMN()+(-2), 1))*INDIRECT(ADDRESS(ROW()+(0), COLUMN()+(-1), 1)), 2)</f>
        <v>609111</v>
      </c>
    </row>
    <row r="12" spans="1:7" ht="66.00" thickBot="1" customHeight="1">
      <c r="A12" s="14" t="s">
        <v>20</v>
      </c>
      <c r="B12" s="14"/>
      <c r="C12" s="15" t="s">
        <v>21</v>
      </c>
      <c r="D12" s="14" t="s">
        <v>22</v>
      </c>
      <c r="E12" s="16">
        <v>1</v>
      </c>
      <c r="F12" s="17">
        <v>922988</v>
      </c>
      <c r="G12" s="17">
        <f ca="1">ROUND(INDIRECT(ADDRESS(ROW()+(0), COLUMN()+(-2), 1))*INDIRECT(ADDRESS(ROW()+(0), COLUMN()+(-1), 1)), 2)</f>
        <v>922988</v>
      </c>
    </row>
    <row r="13" spans="1:7" ht="55.50" thickBot="1" customHeight="1">
      <c r="A13" s="14" t="s">
        <v>23</v>
      </c>
      <c r="B13" s="14"/>
      <c r="C13" s="15" t="s">
        <v>24</v>
      </c>
      <c r="D13" s="14" t="s">
        <v>25</v>
      </c>
      <c r="E13" s="16">
        <v>1</v>
      </c>
      <c r="F13" s="17">
        <v>234166</v>
      </c>
      <c r="G13" s="17">
        <f ca="1">ROUND(INDIRECT(ADDRESS(ROW()+(0), COLUMN()+(-2), 1))*INDIRECT(ADDRESS(ROW()+(0), COLUMN()+(-1), 1)), 2)</f>
        <v>234166</v>
      </c>
    </row>
    <row r="14" spans="1:7" ht="45.00" thickBot="1" customHeight="1">
      <c r="A14" s="14" t="s">
        <v>26</v>
      </c>
      <c r="B14" s="14"/>
      <c r="C14" s="15" t="s">
        <v>27</v>
      </c>
      <c r="D14" s="14" t="s">
        <v>28</v>
      </c>
      <c r="E14" s="16">
        <v>1</v>
      </c>
      <c r="F14" s="17">
        <v>360144</v>
      </c>
      <c r="G14" s="17">
        <f ca="1">ROUND(INDIRECT(ADDRESS(ROW()+(0), COLUMN()+(-2), 1))*INDIRECT(ADDRESS(ROW()+(0), COLUMN()+(-1), 1)), 2)</f>
        <v>360144</v>
      </c>
    </row>
    <row r="15" spans="1:7" ht="45.00" thickBot="1" customHeight="1">
      <c r="A15" s="14" t="s">
        <v>29</v>
      </c>
      <c r="B15" s="14"/>
      <c r="C15" s="15" t="s">
        <v>30</v>
      </c>
      <c r="D15" s="14" t="s">
        <v>31</v>
      </c>
      <c r="E15" s="16">
        <v>1</v>
      </c>
      <c r="F15" s="17">
        <v>224332</v>
      </c>
      <c r="G15" s="17">
        <f ca="1">ROUND(INDIRECT(ADDRESS(ROW()+(0), COLUMN()+(-2), 1))*INDIRECT(ADDRESS(ROW()+(0), COLUMN()+(-1), 1)), 2)</f>
        <v>224332</v>
      </c>
    </row>
    <row r="16" spans="1:7" ht="55.50" thickBot="1" customHeight="1">
      <c r="A16" s="14" t="s">
        <v>32</v>
      </c>
      <c r="B16" s="14"/>
      <c r="C16" s="15" t="s">
        <v>33</v>
      </c>
      <c r="D16" s="14" t="s">
        <v>34</v>
      </c>
      <c r="E16" s="16">
        <v>1</v>
      </c>
      <c r="F16" s="17">
        <v>204540</v>
      </c>
      <c r="G16" s="17">
        <f ca="1">ROUND(INDIRECT(ADDRESS(ROW()+(0), COLUMN()+(-2), 1))*INDIRECT(ADDRESS(ROW()+(0), COLUMN()+(-1), 1)), 2)</f>
        <v>204540</v>
      </c>
    </row>
    <row r="17" spans="1:7" ht="13.50" thickBot="1" customHeight="1">
      <c r="A17" s="14" t="s">
        <v>35</v>
      </c>
      <c r="B17" s="14"/>
      <c r="C17" s="15" t="s">
        <v>36</v>
      </c>
      <c r="D17" s="14" t="s">
        <v>37</v>
      </c>
      <c r="E17" s="16">
        <v>15.597</v>
      </c>
      <c r="F17" s="17">
        <v>1084.69</v>
      </c>
      <c r="G17" s="17">
        <f ca="1">ROUND(INDIRECT(ADDRESS(ROW()+(0), COLUMN()+(-2), 1))*INDIRECT(ADDRESS(ROW()+(0), COLUMN()+(-1), 1)), 2)</f>
        <v>16917.9</v>
      </c>
    </row>
    <row r="18" spans="1:7" ht="13.50" thickBot="1" customHeight="1">
      <c r="A18" s="14" t="s">
        <v>38</v>
      </c>
      <c r="B18" s="14"/>
      <c r="C18" s="18" t="s">
        <v>39</v>
      </c>
      <c r="D18" s="19" t="s">
        <v>40</v>
      </c>
      <c r="E18" s="20">
        <v>15.597</v>
      </c>
      <c r="F18" s="21">
        <v>619.46</v>
      </c>
      <c r="G18" s="21">
        <f ca="1">ROUND(INDIRECT(ADDRESS(ROW()+(0), COLUMN()+(-2), 1))*INDIRECT(ADDRESS(ROW()+(0), COLUMN()+(-1), 1)), 2)</f>
        <v>9661.72</v>
      </c>
    </row>
    <row r="19" spans="1:7" ht="13.50" thickBot="1" customHeight="1">
      <c r="A19" s="19"/>
      <c r="B19" s="19"/>
      <c r="C19" s="22" t="s">
        <v>41</v>
      </c>
      <c r="D19" s="5" t="s">
        <v>42</v>
      </c>
      <c r="E19" s="23">
        <v>2</v>
      </c>
      <c r="F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5.2532e+006</v>
      </c>
      <c r="G19" s="24">
        <f ca="1">ROUND(INDIRECT(ADDRESS(ROW()+(0), COLUMN()+(-2), 1))*INDIRECT(ADDRESS(ROW()+(0), COLUMN()+(-1), 1))/100, 2)</f>
        <v>105064</v>
      </c>
    </row>
    <row r="20" spans="1:7" ht="13.50" thickBot="1" customHeight="1">
      <c r="A20" s="25" t="s">
        <v>43</v>
      </c>
      <c r="B20" s="25"/>
      <c r="C20" s="26"/>
      <c r="D20" s="26"/>
      <c r="E20" s="27"/>
      <c r="F20" s="25" t="s">
        <v>44</v>
      </c>
      <c r="G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5.35826e+006</v>
      </c>
    </row>
  </sheetData>
  <mergeCells count="16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D20"/>
  </mergeCells>
  <pageMargins left="0.147638" right="0.147638" top="0.206693" bottom="0.206693" header="0.0" footer="0.0"/>
  <pageSetup paperSize="9" orientation="portrait"/>
  <rowBreaks count="0" manualBreakCount="0">
    </rowBreaks>
</worksheet>
</file>