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<sst xmlns="http://schemas.openxmlformats.org/spreadsheetml/2006/main" count="26" uniqueCount="26">
  <si>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</si>
  <si>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ZVM020</t>
  </si>
  <si>
    <t xml:space="preserve">Ud</t>
  </si>
  <si>
    <t xml:space="preserve">Grelha de passagem.</t>
  </si>
  <si>
    <r>
      <rPr>
        <sz val="7.80"/>
        <color rgb="FF000000"/>
        <rFont val="Arial"/>
        <family val="2"/>
      </rPr>
      <t xml:space="preserve">Reabilitação energética de edifício através da colocação na parte inferior da porta interior, de </t>
    </r>
    <r>
      <rPr>
        <b/>
        <sz val="7.80"/>
        <color rgb="FF000000"/>
        <rFont val="Arial"/>
        <family val="2"/>
      </rPr>
      <t xml:space="preserve">grelha para trânsito de ar, caudal máximo 35 l/s, de 200x100 mm</t>
    </r>
    <r>
      <rPr>
        <sz val="7.80"/>
        <color rgb="FF000000"/>
        <rFont val="Arial"/>
        <family val="2"/>
      </rPr>
      <t xml:space="preserve">, para sistema de ventilação mecânica controlada.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</si>
  <si>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</si>
  <si>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</si>
  <si>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</si>
  <si>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</si>
  <si>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</si>
  <si>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</si>
  <si>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mt20svg060a</t>
  </si>
  <si>
    <t xml:space="preserve">Ud</t>
  </si>
  <si>
    <t xml:space="preserve">Grelha para trânsito de ar de alumínio lacado em cor a escolher do catálogo RAL, com aro telescópico e aletas em forma de "V", caudal máximo 35 l/s, de 200x100 mm, para colocar na parte inferior da porta interior, de 30 a 55 mm de espessura, fixada através de parafusos.</t>
  </si>
  <si>
    <t xml:space="preserve">mo009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</si>
  <si>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</si>
  <si>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</si>
  <si>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</si>
  <si>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</si>
  <si>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</si>
  <si>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</si>
  <si>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</si>
  <si>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</si>
  <si>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</si>
  <si>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144,20Kz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</si>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</sst>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4.08" customWidth="1"/>
    <col min="3" max="3" width="14.72" customWidth="1"/>
    <col min="4" max="4" width="56.97" customWidth="1"/>
    <col min="5" max="5" width="6.41" customWidth="1"/>
    <col min="6" max="6" width="0.73" customWidth="1"/>
    <col min="7" max="7" width="7.87" customWidth="1"/>
    <col min="8" max="8" width="4.52" customWidth="1"/>
    <col min="9" max="9" width="3.35" customWidth="1"/>
    <col min="10" max="10" width="7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40.8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2510.760000</v>
      </c>
      <c r="G8" s="16"/>
      <c r="H8" s="16"/>
      <c r="I8" s="16">
        <f ca="1">ROUND(INDIRECT(ADDRESS(ROW()+(0), COLUMN()+(-4), 1))*INDIRECT(ADDRESS(ROW()+(0), COLUMN()+(-3), 1)), 2)</f>
        <v>2510.760000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0.391000</v>
      </c>
      <c r="F9" s="20">
        <v>365.860000</v>
      </c>
      <c r="G9" s="20"/>
      <c r="H9" s="20"/>
      <c r="I9" s="20">
        <f ca="1">ROUND(INDIRECT(ADDRESS(ROW()+(0), COLUMN()+(-4), 1))*INDIRECT(ADDRESS(ROW()+(0), COLUMN()+(-3), 1)), 2)</f>
        <v>143.050000</v>
      </c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3">
        <v>0.391000</v>
      </c>
      <c r="F10" s="24">
        <v>233.670000</v>
      </c>
      <c r="G10" s="24"/>
      <c r="H10" s="24"/>
      <c r="I10" s="24">
        <f ca="1">ROUND(INDIRECT(ADDRESS(ROW()+(0), COLUMN()+(-4), 1))*INDIRECT(ADDRESS(ROW()+(0), COLUMN()+(-3), 1)), 2)</f>
        <v>91.360000</v>
      </c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4">
        <v>2.000000</v>
      </c>
      <c r="F11" s="16">
        <f ca="1">ROUND(SUM(INDIRECT(ADDRESS(ROW()+(-1), COLUMN()+(3), 1)),INDIRECT(ADDRESS(ROW()+(-2), COLUMN()+(3), 1)),INDIRECT(ADDRESS(ROW()+(-3), COLUMN()+(3), 1))), 2)</f>
        <v>2745.170000</v>
      </c>
      <c r="G11" s="16"/>
      <c r="H11" s="16"/>
      <c r="I11" s="16">
        <f ca="1">ROUND(INDIRECT(ADDRESS(ROW()+(0), COLUMN()+(-4), 1))*INDIRECT(ADDRESS(ROW()+(0), COLUMN()+(-3), 1))/100, 2)</f>
        <v>54.900000</v>
      </c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3">
        <v>3.000000</v>
      </c>
      <c r="F12" s="24">
        <f ca="1">ROUND(SUM(INDIRECT(ADDRESS(ROW()+(-1), COLUMN()+(3), 1)),INDIRECT(ADDRESS(ROW()+(-2), COLUMN()+(3), 1)),INDIRECT(ADDRESS(ROW()+(-3), COLUMN()+(3), 1)),INDIRECT(ADDRESS(ROW()+(-4), COLUMN()+(3), 1))), 2)</f>
        <v>2800.070000</v>
      </c>
      <c r="G12" s="24"/>
      <c r="H12" s="24"/>
      <c r="I12" s="24">
        <f ca="1">ROUND(INDIRECT(ADDRESS(ROW()+(0), COLUMN()+(-4), 1))*INDIRECT(ADDRESS(ROW()+(0), COLUMN()+(-3), 1))/100, 2)</f>
        <v>84.000000</v>
      </c>
      <c r="J12" s="24"/>
    </row>
    <row r="13" spans="1:10" ht="12.00" thickBot="1" customHeight="1">
      <c r="A13" s="6" t="s">
        <v>24</v>
      </c>
      <c r="B13" s="7"/>
      <c r="C13" s="7"/>
      <c r="D13" s="7"/>
      <c r="E13" s="25"/>
      <c r="F13" s="6" t="s">
        <v>25</v>
      </c>
      <c r="G13" s="6"/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2884.070000</v>
      </c>
      <c r="J13" s="26"/>
    </row>
  </sheetData>
  <mergeCells count="26">
    <mergeCell ref="A1:J1"/>
    <mergeCell ref="A3:B3"/>
    <mergeCell ref="D3:F3"/>
    <mergeCell ref="H3:I3"/>
    <mergeCell ref="A4:J4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C11:D11"/>
    <mergeCell ref="F11:H11"/>
    <mergeCell ref="I11:J11"/>
    <mergeCell ref="C12:D12"/>
    <mergeCell ref="F12:H12"/>
    <mergeCell ref="I12:J12"/>
    <mergeCell ref="A13:D13"/>
    <mergeCell ref="F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