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<sst xmlns="http://schemas.openxmlformats.org/spreadsheetml/2006/main" count="51" uniqueCount="51">
  <si>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</si>
  <si>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ZVG020</t>
  </si>
  <si>
    <t xml:space="preserve">m²</t>
  </si>
  <si>
    <t xml:space="preserve">Reabilitação energética de fachada, com isolamento térmico e revestimento exterior de fachada ventilada de placas de grés porcelânico. Sistema "GRESPANIA".</t>
  </si>
  <si>
    <r>
      <rPr>
        <sz val="8.25"/>
        <color rgb="FF000000"/>
        <rFont val="Arial"/>
        <family val="2"/>
      </rPr>
      <t xml:space="preserve">Reabilitação energética de fachada. ISOLAMENTO TÉRMICO: painel de lã mineral, segundo EN 13162, de 40 mm de espessura, revestido numa das suas faces com um véu preto, resistência térmica 1,1 m²°C/W, condutibilidade térmica 0,035 W/(m°C), colocado topo a topo, fixado mecanicamente sobre fachada existente; REVESTIMENTO EXTERIOR DE FACHADA VENTILADA: de ladrilhos cerâmicos de grés porcelânico, estilo cimento, série Meteor "GRESPANIA", acabamento brilho, cor antracite, 30x60 cm e 10 mm de espessura, capacidade de absorção de água E&lt;0,5%, grupo BIa, segundo NP EN 14411, resistência ao deslizamento entre 15 e 35 segundo ENV 12633, capacidade de absorção de água E&lt;0,5%, grupo BIa, segundo NP EN 14411, com resistência ao deslizamento entre 15 e 35 segundo ENV 12633; colocação através do sistema de ancoragem à vista de grampo DGV, com DAU nº 10/065 A, sobre subestrutura suporte de liga de alumínio EN AW-6063 T6. Inclusive fita adesiva para a vedação de juntas entre painéis isolantes e tira-fundos e ancoragens mecânicas de expansão de aço inoxidável A2, para a fixação da subestrutura suporte. O preço não inclui a preparação da superfície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</si>
  <si>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</si>
  <si>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</si>
  <si>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</si>
  <si>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</si>
  <si>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</si>
  <si>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</si>
  <si>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</si>
  <si>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</si>
  <si>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1,1 m²°C/W, condutibilidade térmica 0,035 W/(m°C).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</si>
  <si>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</si>
  <si>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</si>
  <si>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</si>
  <si>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</si>
  <si>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</si>
  <si>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</si>
  <si>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mt18bgg020gaaf1a</t>
  </si>
  <si>
    <t xml:space="preserve">m²</t>
  </si>
  <si>
    <t xml:space="preserve">Ladrilho cerâmico de grés porcelânico, estilo cimento, série Meteor "GRESPANIA", acabamento brilho, cor antracite, 30x60 cm e 10 mm de espessura, capacidade de absorção de água E&lt;0,5%, grupo BIa, segundo NP EN 14411, resistência ao deslizamento entre 15 e 35 segundo ENV 12633.</t>
  </si>
  <si>
    <t xml:space="preserve">mt19agp100b</t>
  </si>
  <si>
    <t xml:space="preserve">m²</t>
  </si>
  <si>
    <t xml:space="preserve">Subestrutura suporte, para a sustentação do revestimento exterior de placas cerâmicas através do sistema de ancoragem à vista de grampo DGV "GRESPANIA", formada por: perfis verticais em T e em L, de alumínio extrudido de liga 6063 com tratamento térmico T6, esquadros de carga e esquadros de apoio, de alumínio extrudido de liga 6063 com tratamento térmico T6, e grampos com unha vista, de aço inoxidável AISI 304; com parafusos autoperfurantes de aço inoxidável A2 ou rebites de alumínio para a fixação dos grampos aos perfis verticais e dos perfis verticais aos esquadros, cola de poliuretano para a fixação do revestimento à subestrutura suporte, tira-fundos de aço inoxidável A2 e buchas de nylon para a fixação dos perfis ao pano principal e ancoragens mecânicas de expansão, de aço inoxidável A2 para a fixação dos perfis à laje.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</si>
  <si>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</si>
  <si>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</si>
  <si>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</si>
  <si>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</si>
  <si>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</si>
  <si>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</si>
  <si>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</si>
  <si>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</si>
  <si>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</si>
  <si>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</si>
  <si>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</si>
  <si>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</si>
  <si>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</si>
  <si>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</si>
  <si>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8.480,81Kz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</si>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</sst>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3.57" customWidth="1"/>
    <col min="5" max="5" width="69.0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2277.95</v>
      </c>
      <c r="J9" s="13">
        <f ca="1">ROUND(INDIRECT(ADDRESS(ROW()+(0), COLUMN()+(-3), 1))*INDIRECT(ADDRESS(ROW()+(0), COLUMN()+(-1), 1)), 2)</f>
        <v>2391.85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</v>
      </c>
      <c r="H10" s="16"/>
      <c r="I10" s="17">
        <v>85.4</v>
      </c>
      <c r="J10" s="17">
        <f ca="1">ROUND(INDIRECT(ADDRESS(ROW()+(0), COLUMN()+(-3), 1))*INDIRECT(ADDRESS(ROW()+(0), COLUMN()+(-1), 1)), 2)</f>
        <v>341.6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0.44</v>
      </c>
      <c r="H11" s="16"/>
      <c r="I11" s="17">
        <v>128.09</v>
      </c>
      <c r="J11" s="17">
        <f ca="1">ROUND(INDIRECT(ADDRESS(ROW()+(0), COLUMN()+(-3), 1))*INDIRECT(ADDRESS(ROW()+(0), COLUMN()+(-1), 1)), 2)</f>
        <v>56.36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17344</v>
      </c>
      <c r="J12" s="17">
        <f ca="1">ROUND(INDIRECT(ADDRESS(ROW()+(0), COLUMN()+(-3), 1))*INDIRECT(ADDRESS(ROW()+(0), COLUMN()+(-1), 1)), 2)</f>
        <v>17344</v>
      </c>
      <c r="K12" s="17"/>
    </row>
    <row r="13" spans="1:11" ht="108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14372.2</v>
      </c>
      <c r="J13" s="17">
        <f ca="1">ROUND(INDIRECT(ADDRESS(ROW()+(0), COLUMN()+(-3), 1))*INDIRECT(ADDRESS(ROW()+(0), COLUMN()+(-1), 1)), 2)</f>
        <v>14372.2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0.185</v>
      </c>
      <c r="H14" s="16"/>
      <c r="I14" s="17">
        <v>630.15</v>
      </c>
      <c r="J14" s="17">
        <f ca="1">ROUND(INDIRECT(ADDRESS(ROW()+(0), COLUMN()+(-3), 1))*INDIRECT(ADDRESS(ROW()+(0), COLUMN()+(-1), 1)), 2)</f>
        <v>116.58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0.185</v>
      </c>
      <c r="H15" s="16"/>
      <c r="I15" s="17">
        <v>357.82</v>
      </c>
      <c r="J15" s="17">
        <f ca="1">ROUND(INDIRECT(ADDRESS(ROW()+(0), COLUMN()+(-3), 1))*INDIRECT(ADDRESS(ROW()+(0), COLUMN()+(-1), 1)), 2)</f>
        <v>66.2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1.479</v>
      </c>
      <c r="H16" s="16"/>
      <c r="I16" s="17">
        <v>630.15</v>
      </c>
      <c r="J16" s="17">
        <f ca="1">ROUND(INDIRECT(ADDRESS(ROW()+(0), COLUMN()+(-3), 1))*INDIRECT(ADDRESS(ROW()+(0), COLUMN()+(-1), 1)), 2)</f>
        <v>931.99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1.479</v>
      </c>
      <c r="H17" s="20"/>
      <c r="I17" s="21">
        <v>357.82</v>
      </c>
      <c r="J17" s="21">
        <f ca="1">ROUND(INDIRECT(ADDRESS(ROW()+(0), COLUMN()+(-3), 1))*INDIRECT(ADDRESS(ROW()+(0), COLUMN()+(-1), 1)), 2)</f>
        <v>529.22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36150.1</v>
      </c>
      <c r="J18" s="24">
        <f ca="1">ROUND(INDIRECT(ADDRESS(ROW()+(0), COLUMN()+(-3), 1))*INDIRECT(ADDRESS(ROW()+(0), COLUMN()+(-1), 1))/100, 2)</f>
        <v>723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36873.1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1.07202e+006</v>
      </c>
      <c r="G23" s="31"/>
      <c r="H23" s="31">
        <v>1.07202e+006</v>
      </c>
      <c r="I23" s="31"/>
      <c r="J23" s="31"/>
      <c r="K23" s="31"/>
    </row>
    <row r="24" spans="1:11" ht="24.00" thickBot="1" customHeight="1">
      <c r="A24" s="32" t="s">
        <v>47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