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<sst xmlns="http://schemas.openxmlformats.org/spreadsheetml/2006/main" count="80" uniqueCount="80">
  <si>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</si>
  <si>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</si>
  <si>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</si>
  <si>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</si>
  <si>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W681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perfis horizontais de 30x30 e mestras verticais de 60x27 mm e 0,6 mm de espessura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80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</si>
  <si>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</si>
  <si>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</si>
  <si>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</si>
  <si>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</si>
  <si>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</si>
  <si>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</si>
  <si>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</si>
  <si>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</si>
  <si>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</si>
  <si>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</si>
  <si>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</si>
  <si>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</si>
  <si>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</si>
  <si>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</si>
  <si>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</si>
  <si>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mt16lra020Do</t>
  </si>
  <si>
    <t xml:space="preserve">m²</t>
  </si>
  <si>
    <t xml:space="preserve">Painel rígido de lã mineral, segundo EN 13162, não revestido, de 80 mm de espessura, resistência térmica 2,35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</si>
  <si>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</si>
  <si>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</si>
  <si>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</si>
  <si>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</si>
  <si>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</si>
  <si>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</si>
  <si>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mt12pfk011a</t>
  </si>
  <si>
    <t xml:space="preserve">m</t>
  </si>
  <si>
    <t xml:space="preserve">Mestra 60/27 "KNAUF" de chapa de aço galvanizado.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</si>
  <si>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</si>
  <si>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</si>
  <si>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</si>
  <si>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</si>
  <si>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</si>
  <si>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</si>
  <si>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</si>
  <si>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</si>
  <si>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</si>
  <si>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</si>
  <si>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</si>
  <si>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</si>
  <si>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</si>
  <si>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</si>
  <si>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</si>
  <si>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</si>
  <si>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</si>
  <si>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</si>
  <si>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</si>
  <si>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</si>
  <si>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</si>
  <si>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</si>
  <si>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</si>
  <si>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</si>
  <si>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</si>
  <si>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</si>
  <si>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</si>
  <si>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</si>
  <si>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</si>
  <si>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</si>
  <si>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</si>
  <si>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</si>
  <si>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</si>
  <si>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</si>
  <si>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</si>
  <si>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</si>
  <si>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</si>
  <si>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2.212,27Kz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</si>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</sst>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1894.200000</v>
      </c>
      <c r="K11" s="20"/>
      <c r="L11" s="20"/>
      <c r="M11" s="20">
        <f ca="1">ROUND(INDIRECT(ADDRESS(ROW()+(0), COLUMN()+(-5), 1))*INDIRECT(ADDRESS(ROW()+(0), COLUMN()+(-3), 1)), 2)</f>
        <v>1894.200000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266.960000</v>
      </c>
      <c r="K13" s="20"/>
      <c r="L13" s="20"/>
      <c r="M13" s="20">
        <f ca="1">ROUND(INDIRECT(ADDRESS(ROW()+(0), COLUMN()+(-5), 1))*INDIRECT(ADDRESS(ROW()+(0), COLUMN()+(-3), 1)), 2)</f>
        <v>186.870000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306.170000</v>
      </c>
      <c r="K14" s="20"/>
      <c r="L14" s="20"/>
      <c r="M14" s="20">
        <f ca="1">ROUND(INDIRECT(ADDRESS(ROW()+(0), COLUMN()+(-5), 1))*INDIRECT(ADDRESS(ROW()+(0), COLUMN()+(-3), 1)), 2)</f>
        <v>612.340000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191.360000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1929.130000</v>
      </c>
      <c r="K23" s="20"/>
      <c r="L23" s="20"/>
      <c r="M23" s="20">
        <f ca="1">ROUND(INDIRECT(ADDRESS(ROW()+(0), COLUMN()+(-5), 1))*INDIRECT(ADDRESS(ROW()+(0), COLUMN()+(-3), 1)), 2)</f>
        <v>675.200000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0.822000</v>
      </c>
      <c r="I24" s="19"/>
      <c r="J24" s="20">
        <v>380.180000</v>
      </c>
      <c r="K24" s="20"/>
      <c r="L24" s="20"/>
      <c r="M24" s="20">
        <f ca="1">ROUND(INDIRECT(ADDRESS(ROW()+(0), COLUMN()+(-5), 1))*INDIRECT(ADDRESS(ROW()+(0), COLUMN()+(-3), 1)), 2)</f>
        <v>312.510000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0.822000</v>
      </c>
      <c r="I25" s="23"/>
      <c r="J25" s="24">
        <v>241.920000</v>
      </c>
      <c r="K25" s="24"/>
      <c r="L25" s="24"/>
      <c r="M25" s="24">
        <f ca="1">ROUND(INDIRECT(ADDRESS(ROW()+(0), COLUMN()+(-5), 1))*INDIRECT(ADDRESS(ROW()+(0), COLUMN()+(-3), 1)), 2)</f>
        <v>198.860000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14522.180000</v>
      </c>
      <c r="K26" s="16"/>
      <c r="L26" s="16"/>
      <c r="M26" s="16">
        <f ca="1">ROUND(INDIRECT(ADDRESS(ROW()+(0), COLUMN()+(-5), 1))*INDIRECT(ADDRESS(ROW()+(0), COLUMN()+(-3), 1))/100, 2)</f>
        <v>290.440000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14812.620000</v>
      </c>
      <c r="K27" s="24"/>
      <c r="L27" s="24"/>
      <c r="M27" s="24">
        <f ca="1">ROUND(INDIRECT(ADDRESS(ROW()+(0), COLUMN()+(-5), 1))*INDIRECT(ADDRESS(ROW()+(0), COLUMN()+(-3), 1))/100, 2)</f>
        <v>444.380000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15257.000000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6" spans="1:1" ht="11.40" thickBot="1" customHeight="1">
      <c r="A36" s="1" t="s">
        <v>77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" ht="11.40" thickBot="1" customHeight="1">
      <c r="A37" s="1" t="s">
        <v>78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" ht="11.40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6:N36"/>
    <mergeCell ref="A37:N37"/>
    <mergeCell ref="A38:N38"/>
  </mergeCells>
  <pageMargins left="0.620079" right="0.472441" top="0.472441" bottom="0.472441" header="0.0" footer="0.0"/>
  <pageSetup paperSize="9" orientation="portrait"/>
  <rowBreaks count="0" manualBreakCount="0">
    </rowBreaks>
</worksheet>
</file>