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<sst xmlns="http://schemas.openxmlformats.org/spreadsheetml/2006/main" count="80" uniqueCount="80">
  <si>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</si>
  <si>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</si>
  <si>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</si>
  <si>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</si>
  <si>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W681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perfis horizontais de 30x30 e mestras verticais de 60x27 mm e 0,6 mm de espessura com uma modulação de 600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60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tinta para revestimento exterior acabamento liso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</si>
  <si>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</si>
  <si>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</si>
  <si>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</si>
  <si>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</si>
  <si>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</si>
  <si>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</si>
  <si>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</si>
  <si>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</si>
  <si>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</si>
  <si>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</si>
  <si>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</si>
  <si>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</si>
  <si>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</si>
  <si>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</si>
  <si>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</si>
  <si>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mt16lra020Bo</t>
  </si>
  <si>
    <t xml:space="preserve">m²</t>
  </si>
  <si>
    <t xml:space="preserve">Painel rígido de lã mineral, segundo EN 13162, não revestido, de 60 mm de espessura, resistência térmica 1,75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</si>
  <si>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</si>
  <si>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</si>
  <si>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</si>
  <si>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mt12pfk012a</t>
  </si>
  <si>
    <t xml:space="preserve">m</t>
  </si>
  <si>
    <t xml:space="preserve">Perfil U 30/30 de chapa de aço galvanizado, sistemas "KNAUF", espessura 0,55 mm.</t>
  </si>
  <si>
    <t xml:space="preserve">mt12pfk011a</t>
  </si>
  <si>
    <t xml:space="preserve">m</t>
  </si>
  <si>
    <t xml:space="preserve">Mestra 60/27 "KNAUF" de chapa de aço galvanizado.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</si>
  <si>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</si>
  <si>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</si>
  <si>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</si>
  <si>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</si>
  <si>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</si>
  <si>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</si>
  <si>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</si>
  <si>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</si>
  <si>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</si>
  <si>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</si>
  <si>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</si>
  <si>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</si>
  <si>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</si>
  <si>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</si>
  <si>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</si>
  <si>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</si>
  <si>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</si>
  <si>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</si>
  <si>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</si>
  <si>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</si>
  <si>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</si>
  <si>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</si>
  <si>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</si>
  <si>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</si>
  <si>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mt12pak140</t>
  </si>
  <si>
    <t xml:space="preserve">l</t>
  </si>
  <si>
    <t xml:space="preserve">Tinta elástica de siloxano em base aquosa GRC "KNAUF", acabamento liso,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</si>
  <si>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</si>
  <si>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</si>
  <si>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</si>
  <si>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</si>
  <si>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</si>
  <si>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</si>
  <si>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</si>
  <si>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</si>
  <si>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</si>
  <si>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</si>
  <si>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2.139,44Kz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</si>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</sst>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99.630000</v>
      </c>
      <c r="K8" s="16"/>
      <c r="L8" s="16"/>
      <c r="M8" s="16">
        <f ca="1">ROUND(INDIRECT(ADDRESS(ROW()+(0), COLUMN()+(-5), 1))*INDIRECT(ADDRESS(ROW()+(0), COLUMN()+(-3), 1)), 2)</f>
        <v>99.630000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269.390000</v>
      </c>
      <c r="K9" s="20"/>
      <c r="L9" s="20"/>
      <c r="M9" s="20">
        <f ca="1">ROUND(INDIRECT(ADDRESS(ROW()+(0), COLUMN()+(-5), 1))*INDIRECT(ADDRESS(ROW()+(0), COLUMN()+(-3), 1)), 2)</f>
        <v>431.020000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12.010000</v>
      </c>
      <c r="K10" s="20"/>
      <c r="L10" s="20"/>
      <c r="M10" s="20">
        <f ca="1">ROUND(INDIRECT(ADDRESS(ROW()+(0), COLUMN()+(-5), 1))*INDIRECT(ADDRESS(ROW()+(0), COLUMN()+(-3), 1)), 2)</f>
        <v>38.430000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1416.120000</v>
      </c>
      <c r="K11" s="20"/>
      <c r="L11" s="20"/>
      <c r="M11" s="20">
        <f ca="1">ROUND(INDIRECT(ADDRESS(ROW()+(0), COLUMN()+(-5), 1))*INDIRECT(ADDRESS(ROW()+(0), COLUMN()+(-3), 1)), 2)</f>
        <v>1416.120000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56.010000</v>
      </c>
      <c r="K12" s="20"/>
      <c r="L12" s="20"/>
      <c r="M12" s="20">
        <f ca="1">ROUND(INDIRECT(ADDRESS(ROW()+(0), COLUMN()+(-5), 1))*INDIRECT(ADDRESS(ROW()+(0), COLUMN()+(-3), 1)), 2)</f>
        <v>24.640000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266.960000</v>
      </c>
      <c r="K13" s="20"/>
      <c r="L13" s="20"/>
      <c r="M13" s="20">
        <f ca="1">ROUND(INDIRECT(ADDRESS(ROW()+(0), COLUMN()+(-5), 1))*INDIRECT(ADDRESS(ROW()+(0), COLUMN()+(-3), 1)), 2)</f>
        <v>186.870000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2.000000</v>
      </c>
      <c r="I14" s="19"/>
      <c r="J14" s="20">
        <v>306.170000</v>
      </c>
      <c r="K14" s="20"/>
      <c r="L14" s="20"/>
      <c r="M14" s="20">
        <f ca="1">ROUND(INDIRECT(ADDRESS(ROW()+(0), COLUMN()+(-5), 1))*INDIRECT(ADDRESS(ROW()+(0), COLUMN()+(-3), 1)), 2)</f>
        <v>612.340000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958.780000</v>
      </c>
      <c r="K15" s="20"/>
      <c r="L15" s="20"/>
      <c r="M15" s="20">
        <f ca="1">ROUND(INDIRECT(ADDRESS(ROW()+(0), COLUMN()+(-5), 1))*INDIRECT(ADDRESS(ROW()+(0), COLUMN()+(-3), 1)), 2)</f>
        <v>1054.660000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4883.820000</v>
      </c>
      <c r="K16" s="20"/>
      <c r="L16" s="20"/>
      <c r="M16" s="20">
        <f ca="1">ROUND(INDIRECT(ADDRESS(ROW()+(0), COLUMN()+(-5), 1))*INDIRECT(ADDRESS(ROW()+(0), COLUMN()+(-3), 1)), 2)</f>
        <v>4883.820000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17.560000</v>
      </c>
      <c r="K17" s="20"/>
      <c r="L17" s="20"/>
      <c r="M17" s="20">
        <f ca="1">ROUND(INDIRECT(ADDRESS(ROW()+(0), COLUMN()+(-5), 1))*INDIRECT(ADDRESS(ROW()+(0), COLUMN()+(-3), 1)), 2)</f>
        <v>351.200000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512.460000</v>
      </c>
      <c r="K18" s="20"/>
      <c r="L18" s="20"/>
      <c r="M18" s="20">
        <f ca="1">ROUND(INDIRECT(ADDRESS(ROW()+(0), COLUMN()+(-5), 1))*INDIRECT(ADDRESS(ROW()+(0), COLUMN()+(-3), 1)), 2)</f>
        <v>307.480000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105.370000</v>
      </c>
      <c r="K19" s="20"/>
      <c r="L19" s="20"/>
      <c r="M19" s="20">
        <f ca="1">ROUND(INDIRECT(ADDRESS(ROW()+(0), COLUMN()+(-5), 1))*INDIRECT(ADDRESS(ROW()+(0), COLUMN()+(-3), 1)), 2)</f>
        <v>221.280000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431.510000</v>
      </c>
      <c r="K20" s="20"/>
      <c r="L20" s="20"/>
      <c r="M20" s="20">
        <f ca="1">ROUND(INDIRECT(ADDRESS(ROW()+(0), COLUMN()+(-5), 1))*INDIRECT(ADDRESS(ROW()+(0), COLUMN()+(-3), 1)), 2)</f>
        <v>474.660000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328.720000</v>
      </c>
      <c r="K21" s="20"/>
      <c r="L21" s="20"/>
      <c r="M21" s="20">
        <f ca="1">ROUND(INDIRECT(ADDRESS(ROW()+(0), COLUMN()+(-5), 1))*INDIRECT(ADDRESS(ROW()+(0), COLUMN()+(-3), 1)), 2)</f>
        <v>2564.020000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0.250000</v>
      </c>
      <c r="I22" s="19"/>
      <c r="J22" s="20">
        <v>765.430000</v>
      </c>
      <c r="K22" s="20"/>
      <c r="L22" s="20"/>
      <c r="M22" s="20">
        <f ca="1">ROUND(INDIRECT(ADDRESS(ROW()+(0), COLUMN()+(-5), 1))*INDIRECT(ADDRESS(ROW()+(0), COLUMN()+(-3), 1)), 2)</f>
        <v>191.360000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0.350000</v>
      </c>
      <c r="I23" s="19"/>
      <c r="J23" s="20">
        <v>1929.130000</v>
      </c>
      <c r="K23" s="20"/>
      <c r="L23" s="20"/>
      <c r="M23" s="20">
        <f ca="1">ROUND(INDIRECT(ADDRESS(ROW()+(0), COLUMN()+(-5), 1))*INDIRECT(ADDRESS(ROW()+(0), COLUMN()+(-3), 1)), 2)</f>
        <v>675.200000</v>
      </c>
      <c r="N23" s="20"/>
    </row>
    <row r="24" spans="1:14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0.822000</v>
      </c>
      <c r="I24" s="19"/>
      <c r="J24" s="20">
        <v>380.180000</v>
      </c>
      <c r="K24" s="20"/>
      <c r="L24" s="20"/>
      <c r="M24" s="20">
        <f ca="1">ROUND(INDIRECT(ADDRESS(ROW()+(0), COLUMN()+(-5), 1))*INDIRECT(ADDRESS(ROW()+(0), COLUMN()+(-3), 1)), 2)</f>
        <v>312.510000</v>
      </c>
      <c r="N24" s="20"/>
    </row>
    <row r="25" spans="1:14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2"/>
      <c r="H25" s="23">
        <v>0.822000</v>
      </c>
      <c r="I25" s="23"/>
      <c r="J25" s="24">
        <v>241.920000</v>
      </c>
      <c r="K25" s="24"/>
      <c r="L25" s="24"/>
      <c r="M25" s="24">
        <f ca="1">ROUND(INDIRECT(ADDRESS(ROW()+(0), COLUMN()+(-5), 1))*INDIRECT(ADDRESS(ROW()+(0), COLUMN()+(-3), 1)), 2)</f>
        <v>198.860000</v>
      </c>
      <c r="N25" s="24"/>
    </row>
    <row r="26" spans="1:14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0"/>
      <c r="H26" s="14">
        <v>2.000000</v>
      </c>
      <c r="I26" s="14"/>
      <c r="J2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14044.100000</v>
      </c>
      <c r="K26" s="16"/>
      <c r="L26" s="16"/>
      <c r="M26" s="16">
        <f ca="1">ROUND(INDIRECT(ADDRESS(ROW()+(0), COLUMN()+(-5), 1))*INDIRECT(ADDRESS(ROW()+(0), COLUMN()+(-3), 1))/100, 2)</f>
        <v>280.880000</v>
      </c>
      <c r="N26" s="16"/>
    </row>
    <row r="27" spans="1:14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2"/>
      <c r="H27" s="23">
        <v>3.000000</v>
      </c>
      <c r="I27" s="23"/>
      <c r="J2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14324.980000</v>
      </c>
      <c r="K27" s="24"/>
      <c r="L27" s="24"/>
      <c r="M27" s="24">
        <f ca="1">ROUND(INDIRECT(ADDRESS(ROW()+(0), COLUMN()+(-5), 1))*INDIRECT(ADDRESS(ROW()+(0), COLUMN()+(-3), 1))/100, 2)</f>
        <v>429.750000</v>
      </c>
      <c r="N27" s="24"/>
    </row>
    <row r="28" spans="1:14" ht="12.00" thickBot="1" customHeight="1">
      <c r="A28" s="6" t="s">
        <v>69</v>
      </c>
      <c r="B28" s="7"/>
      <c r="C28" s="7"/>
      <c r="D28" s="7"/>
      <c r="E28" s="7"/>
      <c r="F28" s="7"/>
      <c r="G28" s="7"/>
      <c r="H28" s="25"/>
      <c r="I28" s="25"/>
      <c r="J28" s="6" t="s">
        <v>70</v>
      </c>
      <c r="K28" s="6"/>
      <c r="L28" s="6"/>
      <c r="M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14754.730000</v>
      </c>
      <c r="N28" s="26"/>
    </row>
    <row r="31" spans="1:14" ht="21.60" thickBot="1" customHeight="1">
      <c r="A31" s="27" t="s">
        <v>71</v>
      </c>
      <c r="B31" s="27"/>
      <c r="C31" s="27"/>
      <c r="D31" s="27"/>
      <c r="E31" s="27"/>
      <c r="F31" s="27"/>
      <c r="G31" s="27" t="s">
        <v>72</v>
      </c>
      <c r="H31" s="27"/>
      <c r="I31" s="27"/>
      <c r="J31" s="27"/>
      <c r="K31" s="27" t="s">
        <v>73</v>
      </c>
      <c r="L31" s="27"/>
      <c r="M31" s="27"/>
      <c r="N31" s="27" t="s">
        <v>74</v>
      </c>
    </row>
    <row r="32" spans="1:14" ht="12.00" thickBot="1" customHeight="1">
      <c r="A32" s="28" t="s">
        <v>75</v>
      </c>
      <c r="B32" s="28"/>
      <c r="C32" s="28"/>
      <c r="D32" s="28"/>
      <c r="E32" s="28"/>
      <c r="F32" s="28"/>
      <c r="G32" s="29">
        <v>192009.000000</v>
      </c>
      <c r="H32" s="29"/>
      <c r="I32" s="29"/>
      <c r="J32" s="29"/>
      <c r="K32" s="29">
        <v>192010.000000</v>
      </c>
      <c r="L32" s="29"/>
      <c r="M32" s="29"/>
      <c r="N32" s="29"/>
    </row>
    <row r="33" spans="1:14" ht="21.60" thickBot="1" customHeight="1">
      <c r="A33" s="30" t="s">
        <v>76</v>
      </c>
      <c r="B33" s="30"/>
      <c r="C33" s="30"/>
      <c r="D33" s="30"/>
      <c r="E33" s="30"/>
      <c r="F33" s="30"/>
      <c r="G33" s="31"/>
      <c r="H33" s="31"/>
      <c r="I33" s="31"/>
      <c r="J33" s="31"/>
      <c r="K33" s="31"/>
      <c r="L33" s="31"/>
      <c r="M33" s="31"/>
      <c r="N33" s="31"/>
    </row>
    <row r="36" spans="1:1" ht="11.40" thickBot="1" customHeight="1">
      <c r="A36" s="1" t="s">
        <v>77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" ht="11.40" thickBot="1" customHeight="1">
      <c r="A37" s="1" t="s">
        <v>78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" ht="11.40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10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A28:G28"/>
    <mergeCell ref="H28:I28"/>
    <mergeCell ref="J28:L28"/>
    <mergeCell ref="M28:N28"/>
    <mergeCell ref="A31:F31"/>
    <mergeCell ref="G31:J31"/>
    <mergeCell ref="K31:M31"/>
    <mergeCell ref="A32:F32"/>
    <mergeCell ref="G32:J33"/>
    <mergeCell ref="K32:M33"/>
    <mergeCell ref="N32:N33"/>
    <mergeCell ref="A33:F33"/>
    <mergeCell ref="A36:N36"/>
    <mergeCell ref="A37:N37"/>
    <mergeCell ref="A38:N38"/>
  </mergeCells>
  <pageMargins left="0.620079" right="0.472441" top="0.472441" bottom="0.472441" header="0.0" footer="0.0"/>
  <pageSetup paperSize="9" orientation="portrait"/>
  <rowBreaks count="0" manualBreakCount="0">
    </rowBreaks>
</worksheet>
</file>