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<sst xmlns="http://schemas.openxmlformats.org/spreadsheetml/2006/main" count="83" uniqueCount="83">
  <si>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</si>
  <si>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</si>
  <si>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</si>
  <si>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</si>
  <si>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75/40/0,7 mm GRC 0,7 e montantes verticais de 75/50/0,70 mm GRC 0,70 com uma modulação de 400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60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</si>
  <si>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</si>
  <si>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</si>
  <si>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</si>
  <si>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</si>
  <si>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</si>
  <si>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</si>
  <si>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</si>
  <si>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</si>
  <si>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</si>
  <si>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</si>
  <si>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</si>
  <si>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</si>
  <si>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</si>
  <si>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</si>
  <si>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</si>
  <si>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mt16lra020Bo</t>
  </si>
  <si>
    <t xml:space="preserve">m²</t>
  </si>
  <si>
    <t xml:space="preserve">Painel rígido de lã mineral, segundo EN 13162, não revestido, de 60 mm de espessura, resistência térmica 1,75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</si>
  <si>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</si>
  <si>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</si>
  <si>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</si>
  <si>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mt12pak020b</t>
  </si>
  <si>
    <t xml:space="preserve">m</t>
  </si>
  <si>
    <t xml:space="preserve">Canal 75/40/0,7 mm GRC 0,7 "KNAUF" de aço galvanizado, para sistema Aquapanel Outdoor. Segundo EN 14195.</t>
  </si>
  <si>
    <t xml:space="preserve">mt12pak030f</t>
  </si>
  <si>
    <t xml:space="preserve">m</t>
  </si>
  <si>
    <t xml:space="preserve">Montante 75/50/0,70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</si>
  <si>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</si>
  <si>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</si>
  <si>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</si>
  <si>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</si>
  <si>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</si>
  <si>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</si>
  <si>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</si>
  <si>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</si>
  <si>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</si>
  <si>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</si>
  <si>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</si>
  <si>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</si>
  <si>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</si>
  <si>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</si>
  <si>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</si>
  <si>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</si>
  <si>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</si>
  <si>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</si>
  <si>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</si>
  <si>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</si>
  <si>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</si>
  <si>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</si>
  <si>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</si>
  <si>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</si>
  <si>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</si>
  <si>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</si>
  <si>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</si>
  <si>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</si>
  <si>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</si>
  <si>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</si>
  <si>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</si>
  <si>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</si>
  <si>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</si>
  <si>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</si>
  <si>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</si>
  <si>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</si>
  <si>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</si>
  <si>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2.358,04Kz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</si>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</sst>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41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99.630000</v>
      </c>
      <c r="K8" s="16"/>
      <c r="L8" s="16"/>
      <c r="M8" s="16">
        <f ca="1">ROUND(INDIRECT(ADDRESS(ROW()+(0), COLUMN()+(-5), 1))*INDIRECT(ADDRESS(ROW()+(0), COLUMN()+(-3), 1)), 2)</f>
        <v>99.630000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269.390000</v>
      </c>
      <c r="K9" s="20"/>
      <c r="L9" s="20"/>
      <c r="M9" s="20">
        <f ca="1">ROUND(INDIRECT(ADDRESS(ROW()+(0), COLUMN()+(-5), 1))*INDIRECT(ADDRESS(ROW()+(0), COLUMN()+(-3), 1)), 2)</f>
        <v>431.020000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12.010000</v>
      </c>
      <c r="K10" s="20"/>
      <c r="L10" s="20"/>
      <c r="M10" s="20">
        <f ca="1">ROUND(INDIRECT(ADDRESS(ROW()+(0), COLUMN()+(-5), 1))*INDIRECT(ADDRESS(ROW()+(0), COLUMN()+(-3), 1)), 2)</f>
        <v>38.430000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1416.120000</v>
      </c>
      <c r="K11" s="20"/>
      <c r="L11" s="20"/>
      <c r="M11" s="20">
        <f ca="1">ROUND(INDIRECT(ADDRESS(ROW()+(0), COLUMN()+(-5), 1))*INDIRECT(ADDRESS(ROW()+(0), COLUMN()+(-3), 1)), 2)</f>
        <v>1416.120000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56.010000</v>
      </c>
      <c r="K12" s="20"/>
      <c r="L12" s="20"/>
      <c r="M12" s="20">
        <f ca="1">ROUND(INDIRECT(ADDRESS(ROW()+(0), COLUMN()+(-5), 1))*INDIRECT(ADDRESS(ROW()+(0), COLUMN()+(-3), 1)), 2)</f>
        <v>24.640000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485.390000</v>
      </c>
      <c r="K13" s="20"/>
      <c r="L13" s="20"/>
      <c r="M13" s="20">
        <f ca="1">ROUND(INDIRECT(ADDRESS(ROW()+(0), COLUMN()+(-5), 1))*INDIRECT(ADDRESS(ROW()+(0), COLUMN()+(-3), 1)), 2)</f>
        <v>339.770000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2.750000</v>
      </c>
      <c r="I14" s="19"/>
      <c r="J14" s="20">
        <v>688.890000</v>
      </c>
      <c r="K14" s="20"/>
      <c r="L14" s="20"/>
      <c r="M14" s="20">
        <f ca="1">ROUND(INDIRECT(ADDRESS(ROW()+(0), COLUMN()+(-5), 1))*INDIRECT(ADDRESS(ROW()+(0), COLUMN()+(-3), 1)), 2)</f>
        <v>1894.450000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958.780000</v>
      </c>
      <c r="K15" s="20"/>
      <c r="L15" s="20"/>
      <c r="M15" s="20">
        <f ca="1">ROUND(INDIRECT(ADDRESS(ROW()+(0), COLUMN()+(-5), 1))*INDIRECT(ADDRESS(ROW()+(0), COLUMN()+(-3), 1)), 2)</f>
        <v>1054.660000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4883.820000</v>
      </c>
      <c r="K16" s="20"/>
      <c r="L16" s="20"/>
      <c r="M16" s="20">
        <f ca="1">ROUND(INDIRECT(ADDRESS(ROW()+(0), COLUMN()+(-5), 1))*INDIRECT(ADDRESS(ROW()+(0), COLUMN()+(-3), 1)), 2)</f>
        <v>4883.820000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17.560000</v>
      </c>
      <c r="K17" s="20"/>
      <c r="L17" s="20"/>
      <c r="M17" s="20">
        <f ca="1">ROUND(INDIRECT(ADDRESS(ROW()+(0), COLUMN()+(-5), 1))*INDIRECT(ADDRESS(ROW()+(0), COLUMN()+(-3), 1)), 2)</f>
        <v>351.200000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512.460000</v>
      </c>
      <c r="K18" s="20"/>
      <c r="L18" s="20"/>
      <c r="M18" s="20">
        <f ca="1">ROUND(INDIRECT(ADDRESS(ROW()+(0), COLUMN()+(-5), 1))*INDIRECT(ADDRESS(ROW()+(0), COLUMN()+(-3), 1)), 2)</f>
        <v>307.480000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105.370000</v>
      </c>
      <c r="K19" s="20"/>
      <c r="L19" s="20"/>
      <c r="M19" s="20">
        <f ca="1">ROUND(INDIRECT(ADDRESS(ROW()+(0), COLUMN()+(-5), 1))*INDIRECT(ADDRESS(ROW()+(0), COLUMN()+(-3), 1)), 2)</f>
        <v>221.280000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431.510000</v>
      </c>
      <c r="K20" s="20"/>
      <c r="L20" s="20"/>
      <c r="M20" s="20">
        <f ca="1">ROUND(INDIRECT(ADDRESS(ROW()+(0), COLUMN()+(-5), 1))*INDIRECT(ADDRESS(ROW()+(0), COLUMN()+(-3), 1)), 2)</f>
        <v>474.660000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328.720000</v>
      </c>
      <c r="K21" s="20"/>
      <c r="L21" s="20"/>
      <c r="M21" s="20">
        <f ca="1">ROUND(INDIRECT(ADDRESS(ROW()+(0), COLUMN()+(-5), 1))*INDIRECT(ADDRESS(ROW()+(0), COLUMN()+(-3), 1)), 2)</f>
        <v>2564.020000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765.430000</v>
      </c>
      <c r="K22" s="20"/>
      <c r="L22" s="20"/>
      <c r="M22" s="20">
        <f ca="1">ROUND(INDIRECT(ADDRESS(ROW()+(0), COLUMN()+(-5), 1))*INDIRECT(ADDRESS(ROW()+(0), COLUMN()+(-3), 1)), 2)</f>
        <v>191.360000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1929.130000</v>
      </c>
      <c r="K23" s="20"/>
      <c r="L23" s="20"/>
      <c r="M23" s="20">
        <f ca="1">ROUND(INDIRECT(ADDRESS(ROW()+(0), COLUMN()+(-5), 1))*INDIRECT(ADDRESS(ROW()+(0), COLUMN()+(-3), 1)), 2)</f>
        <v>675.200000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0.822000</v>
      </c>
      <c r="I24" s="19"/>
      <c r="J24" s="20">
        <v>380.180000</v>
      </c>
      <c r="K24" s="20"/>
      <c r="L24" s="20"/>
      <c r="M24" s="20">
        <f ca="1">ROUND(INDIRECT(ADDRESS(ROW()+(0), COLUMN()+(-5), 1))*INDIRECT(ADDRESS(ROW()+(0), COLUMN()+(-3), 1)), 2)</f>
        <v>312.510000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0.822000</v>
      </c>
      <c r="I25" s="23"/>
      <c r="J25" s="24">
        <v>241.920000</v>
      </c>
      <c r="K25" s="24"/>
      <c r="L25" s="24"/>
      <c r="M25" s="24">
        <f ca="1">ROUND(INDIRECT(ADDRESS(ROW()+(0), COLUMN()+(-5), 1))*INDIRECT(ADDRESS(ROW()+(0), COLUMN()+(-3), 1)), 2)</f>
        <v>198.860000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15479.110000</v>
      </c>
      <c r="K26" s="16"/>
      <c r="L26" s="16"/>
      <c r="M26" s="16">
        <f ca="1">ROUND(INDIRECT(ADDRESS(ROW()+(0), COLUMN()+(-5), 1))*INDIRECT(ADDRESS(ROW()+(0), COLUMN()+(-3), 1))/100, 2)</f>
        <v>309.580000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15788.690000</v>
      </c>
      <c r="K27" s="24"/>
      <c r="L27" s="24"/>
      <c r="M27" s="24">
        <f ca="1">ROUND(INDIRECT(ADDRESS(ROW()+(0), COLUMN()+(-5), 1))*INDIRECT(ADDRESS(ROW()+(0), COLUMN()+(-3), 1))/100, 2)</f>
        <v>473.660000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16262.350000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