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<sst xmlns="http://schemas.openxmlformats.org/spreadsheetml/2006/main" count="83" uniqueCount="83">
  <si>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</si>
  <si>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</si>
  <si>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</si>
  <si>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</si>
  <si>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75/40/0,7 mm GRC 0,7 e montantes verticais de 75/50/0,70 mm GRC 0,70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50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</si>
  <si>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</si>
  <si>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</si>
  <si>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</si>
  <si>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</si>
  <si>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</si>
  <si>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</si>
  <si>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</si>
  <si>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</si>
  <si>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</si>
  <si>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</si>
  <si>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</si>
  <si>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</si>
  <si>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</si>
  <si>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</si>
  <si>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</si>
  <si>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mt16lra020Ao</t>
  </si>
  <si>
    <t xml:space="preserve">m²</t>
  </si>
  <si>
    <t xml:space="preserve">Painel rígido de lã mineral, segundo EN 13162, não revestido, de 50 mm de espessura, resistência térmica 1,45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</si>
  <si>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</si>
  <si>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</si>
  <si>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</si>
  <si>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mt12pak020b</t>
  </si>
  <si>
    <t xml:space="preserve">m</t>
  </si>
  <si>
    <t xml:space="preserve">Canal 75/40/0,7 mm GRC 0,7 "KNAUF" de aço galvanizado, para sistema Aquapanel Outdoor. Segundo EN 14195.</t>
  </si>
  <si>
    <t xml:space="preserve">mt12pak030f</t>
  </si>
  <si>
    <t xml:space="preserve">m</t>
  </si>
  <si>
    <t xml:space="preserve">Montante 75/50/0,70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</si>
  <si>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</si>
  <si>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</si>
  <si>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</si>
  <si>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</si>
  <si>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</si>
  <si>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</si>
  <si>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</si>
  <si>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</si>
  <si>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</si>
  <si>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</si>
  <si>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</si>
  <si>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</si>
  <si>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</si>
  <si>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</si>
  <si>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</si>
  <si>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</si>
  <si>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</si>
  <si>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</si>
  <si>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</si>
  <si>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</si>
  <si>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</si>
  <si>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</si>
  <si>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</si>
  <si>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</si>
  <si>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</si>
  <si>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</si>
  <si>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</si>
  <si>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</si>
  <si>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</si>
  <si>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</si>
  <si>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</si>
  <si>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</si>
  <si>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</si>
  <si>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</si>
  <si>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</si>
  <si>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</si>
  <si>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</si>
  <si>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2.322,18Kz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</si>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</sst>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1180.700000</v>
      </c>
      <c r="K11" s="20"/>
      <c r="L11" s="20"/>
      <c r="M11" s="20">
        <f ca="1">ROUND(INDIRECT(ADDRESS(ROW()+(0), COLUMN()+(-5), 1))*INDIRECT(ADDRESS(ROW()+(0), COLUMN()+(-3), 1)), 2)</f>
        <v>1180.700000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485.390000</v>
      </c>
      <c r="K13" s="20"/>
      <c r="L13" s="20"/>
      <c r="M13" s="20">
        <f ca="1">ROUND(INDIRECT(ADDRESS(ROW()+(0), COLUMN()+(-5), 1))*INDIRECT(ADDRESS(ROW()+(0), COLUMN()+(-3), 1)), 2)</f>
        <v>339.770000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688.890000</v>
      </c>
      <c r="K14" s="20"/>
      <c r="L14" s="20"/>
      <c r="M14" s="20">
        <f ca="1">ROUND(INDIRECT(ADDRESS(ROW()+(0), COLUMN()+(-5), 1))*INDIRECT(ADDRESS(ROW()+(0), COLUMN()+(-3), 1)), 2)</f>
        <v>1894.450000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15243.690000</v>
      </c>
      <c r="K26" s="16"/>
      <c r="L26" s="16"/>
      <c r="M26" s="16">
        <f ca="1">ROUND(INDIRECT(ADDRESS(ROW()+(0), COLUMN()+(-5), 1))*INDIRECT(ADDRESS(ROW()+(0), COLUMN()+(-3), 1))/100, 2)</f>
        <v>304.870000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15548.560000</v>
      </c>
      <c r="K27" s="24"/>
      <c r="L27" s="24"/>
      <c r="M27" s="24">
        <f ca="1">ROUND(INDIRECT(ADDRESS(ROW()+(0), COLUMN()+(-5), 1))*INDIRECT(ADDRESS(ROW()+(0), COLUMN()+(-3), 1))/100, 2)</f>
        <v>466.460000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16015.020000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