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<sst xmlns="http://schemas.openxmlformats.org/spreadsheetml/2006/main" count="59" uniqueCount="59">
  <si>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</si>
  <si>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ZFF020</t>
  </si>
  <si>
    <t xml:space="preserve">m²</t>
  </si>
  <si>
    <t xml:space="preserve">Sistema ETICS Isofex "ISOVER" para isolamento térmico pelo exterior de fachada existente.</t>
  </si>
  <si>
    <r>
      <rPr>
        <sz val="8.25"/>
        <color rgb="FF000000"/>
        <rFont val="Arial"/>
        <family val="2"/>
      </rPr>
      <t xml:space="preserve">Reabilitação energética de fachada, através de isolamento térmico pelo exterior, </t>
    </r>
    <r>
      <rPr>
        <b/>
        <sz val="8.25"/>
        <color rgb="FF000000"/>
        <rFont val="Arial"/>
        <family val="2"/>
      </rPr>
      <t xml:space="preserve">com o sistema Isofex "ISOVER", composto por: painel rígido de lã de rocha vulcânica de alta densidade, não revestido, Isofex "ISOVER", de 80 mm de espessura, fixado ao suporte através argamassa polimérica de altas prestações, Weber.therm Base, "WEBER CEMARKSA", cor cinzento e fixações mecânicas com bucha de expansão e prego de polipropileno; camada de regularização de argamassa polimérica de altas prestações, Weber.therm Base, "WEBER CEMARKSA", cor cinzento, armada com malha de fibra de vidro, de 10x10 mm de vão de malha, anti-álcalis, de 200 a 250 g/m² de massa superficial e 750 a 900 microns de espessura; revestimento formado por argamassa monomassa de ligantes mistos, para a impermeabilização e decoração de fachadas, Weber.pral Clima "WEBER CEMARKSA", acabamento raspado, cor Polar</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</si>
  <si>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</si>
  <si>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</si>
  <si>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</si>
  <si>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</si>
  <si>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</si>
  <si>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</si>
  <si>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</si>
  <si>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</si>
  <si>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de alumínio, de 80 mm de largura, para nivelação e suporte dos painéis isolantes dos sistemas de isolamento térmico pelo exterior sobre a linha de soco.</t>
  </si>
  <si>
    <t xml:space="preserve">mt28mpc020a</t>
  </si>
  <si>
    <t xml:space="preserve">kg</t>
  </si>
  <si>
    <t xml:space="preserve">Argamassa polimérica de altas prestações, para a fixação e regularização de placas de isolamento térmico, Weber.therm Base "WEBER CEMARKSA", cor cinzento, composto de cimento cinzento, resinas hidrófugas redispersáveis, inertes de granulometria compensada, aditivos e cargas minerais. Segundo EN 998-1.</t>
  </si>
  <si>
    <t xml:space="preserve">mt16lri100u</t>
  </si>
  <si>
    <t xml:space="preserve">m²</t>
  </si>
  <si>
    <t xml:space="preserve">Painel rígido de lã de rocha vulcânica de alta densidade, não revestido, Isofex "ISOVER", de 80 mm de espessura, segundo EN 13162, resistência térmica 2,2 m²°C/W, condutibilidade térmica 0,036 W/(m°C), Euroclasse A1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</si>
  <si>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</si>
  <si>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</si>
  <si>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</si>
  <si>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mt28mop070d</t>
  </si>
  <si>
    <t xml:space="preserve">m</t>
  </si>
  <si>
    <t xml:space="preserve">Perfil de canto de PVC com malha, para remate lateral.</t>
  </si>
  <si>
    <t xml:space="preserve">mt28mon040a</t>
  </si>
  <si>
    <t xml:space="preserve">m²</t>
  </si>
  <si>
    <t xml:space="preserve">Malha de fibra de vidro, de 10x10 mm de vão de malha, anti-álcalis, de 200 a 250 g/m² de massa superficial e 750 a 900 microns de espessura, com 25 kp/cm² de resistência à tracção, para armar argamassas monomassa.</t>
  </si>
  <si>
    <t xml:space="preserve">mt28mpc010aa1a</t>
  </si>
  <si>
    <t xml:space="preserve">kg</t>
  </si>
  <si>
    <t xml:space="preserve">Argamassa monomassa de ligantes mistos, para a impermeabilização e decoração de fachadas, Weber.pral Clima "WEBER CEMARKSA", acabamento raspado, cor Polar, composto de cimento branco, cal, resinas hidrófugas redispersáveis, inertes de granulometria compensada, aditivos orgânicos e pigmentos minerais. Segundo EN 998-1.</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</si>
  <si>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</si>
  <si>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</si>
  <si>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</si>
  <si>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</si>
  <si>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</si>
  <si>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</si>
  <si>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</si>
  <si>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</si>
  <si>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</si>
  <si>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</si>
  <si>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</si>
  <si>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</si>
  <si>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</si>
  <si>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</si>
  <si>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731,95Kz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</si>
  <si>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</si>
  <si>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</si>
  <si>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</si>
  <si>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</si>
  <si>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</si>
  <si>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</si>
  <si>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 </t>
  </si>
  <si>
    <t xml:space="preserve">EN 13162:2012</t>
  </si>
  <si>
    <t xml:space="preserve">Produtos de isolamento térmico para aplicação em edifícios - Produtos manufaturados de lã mineral (MW) - Especificação Especificação </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</si>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</sst>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3.57" customWidth="1"/>
    <col min="3" max="3" width="2.55" customWidth="1"/>
    <col min="4" max="4" width="20.40" customWidth="1"/>
    <col min="5" max="5" width="26.52" customWidth="1"/>
    <col min="6" max="6" width="3.91" customWidth="1"/>
    <col min="7" max="7" width="8.16" customWidth="1"/>
    <col min="8" max="8" width="2.04" customWidth="1"/>
    <col min="9" max="9" width="3.57" customWidth="1"/>
    <col min="10" max="10" width="1.36" customWidth="1"/>
    <col min="11" max="11" width="9.18" customWidth="1"/>
    <col min="12" max="12" width="3.40" customWidth="1"/>
    <col min="13" max="13" width="1.70" customWidth="1"/>
    <col min="14" max="14" width="9.01" customWidth="1"/>
  </cols>
  <sheetData>
    <row r="1" spans="1:1" ht="2.25" thickBot="1" customHeight="1">
      <c r="A1" s="1" t="s">
        <v>0</v>
      </c>
      <c r="B1" s="1"/>
      <c r="C1" s="1"/>
      <c r="D1" s="1"/>
      <c r="E1" s="1"/>
      <c r="F1" s="1"/>
      <c r="G1" s="1"/>
      <c r="H1" s="1"/>
      <c r="I1" s="1"/>
      <c r="J1" s="1"/>
      <c r="K1" s="1"/>
      <c r="L1" s="1"/>
      <c r="M1" s="1"/>
      <c r="N1" s="1"/>
    </row>
    <row r="3" spans="1:14" ht="45.00" thickBot="1" customHeight="1">
      <c r="A3" s="3" t="s">
        <v>1</v>
      </c>
      <c r="B3" s="3"/>
      <c r="C3" s="3"/>
      <c r="D3" s="4" t="s">
        <v>2</v>
      </c>
      <c r="E3" s="3" t="s">
        <v>3</v>
      </c>
      <c r="F3" s="5"/>
      <c r="G3" s="5"/>
      <c r="H3" s="5"/>
      <c r="I3" s="5"/>
      <c r="J3" s="5"/>
      <c r="K3" s="5"/>
      <c r="L3" s="5"/>
      <c r="M3" s="5"/>
      <c r="N3" s="5"/>
    </row>
    <row r="4" spans="1:14" ht="171.00" thickBot="1" customHeight="1">
      <c r="A4" s="6" t="s">
        <v>4</v>
      </c>
      <c r="B4" s="6"/>
      <c r="C4" s="6"/>
      <c r="D4" s="7"/>
      <c r="E4" s="7"/>
      <c r="F4" s="7"/>
      <c r="G4" s="7"/>
      <c r="H4" s="7"/>
      <c r="I4" s="7"/>
      <c r="J4" s="7"/>
      <c r="K4" s="7"/>
      <c r="L4" s="8"/>
      <c r="M4" s="8"/>
      <c r="N4" s="8"/>
    </row>
    <row r="7" spans="1:14" ht="13.50" thickBot="1" customHeight="1">
      <c r="A7" s="9" t="s">
        <v>5</v>
      </c>
      <c r="B7" s="9" t="s">
        <v>6</v>
      </c>
      <c r="C7" s="9" t="s">
        <v>7</v>
      </c>
      <c r="D7" s="9"/>
      <c r="E7" s="9"/>
      <c r="F7" s="9"/>
      <c r="G7" s="9"/>
      <c r="H7" s="9" t="s">
        <v>8</v>
      </c>
      <c r="I7" s="9"/>
      <c r="J7" s="9"/>
      <c r="K7" s="9" t="s">
        <v>9</v>
      </c>
      <c r="L7" s="9"/>
      <c r="M7" s="9" t="s">
        <v>10</v>
      </c>
      <c r="N7" s="9"/>
    </row>
    <row r="8" spans="1:14" ht="34.50" thickBot="1" customHeight="1">
      <c r="A8" s="10" t="s">
        <v>11</v>
      </c>
      <c r="B8" s="12" t="s">
        <v>12</v>
      </c>
      <c r="C8" s="10" t="s">
        <v>13</v>
      </c>
      <c r="D8" s="10"/>
      <c r="E8" s="10"/>
      <c r="F8" s="10"/>
      <c r="G8" s="10"/>
      <c r="H8" s="14">
        <v>0.600000</v>
      </c>
      <c r="I8" s="14"/>
      <c r="J8" s="14"/>
      <c r="K8" s="16">
        <v>2851.970000</v>
      </c>
      <c r="L8" s="16"/>
      <c r="M8" s="16">
        <f ca="1">ROUND(INDIRECT(ADDRESS(ROW()+(0), COLUMN()+(-5), 1))*INDIRECT(ADDRESS(ROW()+(0), COLUMN()+(-2), 1)), 2)</f>
        <v>1711.180000</v>
      </c>
      <c r="N8" s="16"/>
    </row>
    <row r="9" spans="1:14" ht="55.50" thickBot="1" customHeight="1">
      <c r="A9" s="17" t="s">
        <v>14</v>
      </c>
      <c r="B9" s="18" t="s">
        <v>15</v>
      </c>
      <c r="C9" s="17" t="s">
        <v>16</v>
      </c>
      <c r="D9" s="17"/>
      <c r="E9" s="17"/>
      <c r="F9" s="17"/>
      <c r="G9" s="17"/>
      <c r="H9" s="19">
        <v>10.750000</v>
      </c>
      <c r="I9" s="19"/>
      <c r="J9" s="19"/>
      <c r="K9" s="20">
        <v>151.110000</v>
      </c>
      <c r="L9" s="20"/>
      <c r="M9" s="20">
        <f ca="1">ROUND(INDIRECT(ADDRESS(ROW()+(0), COLUMN()+(-5), 1))*INDIRECT(ADDRESS(ROW()+(0), COLUMN()+(-2), 1)), 2)</f>
        <v>1624.430000</v>
      </c>
      <c r="N9" s="20"/>
    </row>
    <row r="10" spans="1:14" ht="66.00" thickBot="1" customHeight="1">
      <c r="A10" s="17" t="s">
        <v>17</v>
      </c>
      <c r="B10" s="18" t="s">
        <v>18</v>
      </c>
      <c r="C10" s="17" t="s">
        <v>19</v>
      </c>
      <c r="D10" s="17"/>
      <c r="E10" s="17"/>
      <c r="F10" s="17"/>
      <c r="G10" s="17"/>
      <c r="H10" s="19">
        <v>1.050000</v>
      </c>
      <c r="I10" s="19"/>
      <c r="J10" s="19"/>
      <c r="K10" s="20">
        <v>3794.400000</v>
      </c>
      <c r="L10" s="20"/>
      <c r="M10" s="20">
        <f ca="1">ROUND(INDIRECT(ADDRESS(ROW()+(0), COLUMN()+(-5), 1))*INDIRECT(ADDRESS(ROW()+(0), COLUMN()+(-2), 1)), 2)</f>
        <v>3984.120000</v>
      </c>
      <c r="N10" s="20"/>
    </row>
    <row r="11" spans="1:14" ht="24.00" thickBot="1" customHeight="1">
      <c r="A11" s="17" t="s">
        <v>20</v>
      </c>
      <c r="B11" s="18" t="s">
        <v>21</v>
      </c>
      <c r="C11" s="17" t="s">
        <v>22</v>
      </c>
      <c r="D11" s="17"/>
      <c r="E11" s="17"/>
      <c r="F11" s="17"/>
      <c r="G11" s="17"/>
      <c r="H11" s="19">
        <v>6.000000</v>
      </c>
      <c r="I11" s="19"/>
      <c r="J11" s="19"/>
      <c r="K11" s="20">
        <v>17.550000</v>
      </c>
      <c r="L11" s="20"/>
      <c r="M11" s="20">
        <f ca="1">ROUND(INDIRECT(ADDRESS(ROW()+(0), COLUMN()+(-5), 1))*INDIRECT(ADDRESS(ROW()+(0), COLUMN()+(-2), 1)), 2)</f>
        <v>105.300000</v>
      </c>
      <c r="N11" s="20"/>
    </row>
    <row r="12" spans="1:14" ht="13.50" thickBot="1" customHeight="1">
      <c r="A12" s="17" t="s">
        <v>23</v>
      </c>
      <c r="B12" s="18" t="s">
        <v>24</v>
      </c>
      <c r="C12" s="17" t="s">
        <v>25</v>
      </c>
      <c r="D12" s="17"/>
      <c r="E12" s="17"/>
      <c r="F12" s="17"/>
      <c r="G12" s="17"/>
      <c r="H12" s="19">
        <v>0.300000</v>
      </c>
      <c r="I12" s="19"/>
      <c r="J12" s="19"/>
      <c r="K12" s="20">
        <v>693.960000</v>
      </c>
      <c r="L12" s="20"/>
      <c r="M12" s="20">
        <f ca="1">ROUND(INDIRECT(ADDRESS(ROW()+(0), COLUMN()+(-5), 1))*INDIRECT(ADDRESS(ROW()+(0), COLUMN()+(-2), 1)), 2)</f>
        <v>208.190000</v>
      </c>
      <c r="N12" s="20"/>
    </row>
    <row r="13" spans="1:14" ht="45.00" thickBot="1" customHeight="1">
      <c r="A13" s="17" t="s">
        <v>26</v>
      </c>
      <c r="B13" s="18" t="s">
        <v>27</v>
      </c>
      <c r="C13" s="17" t="s">
        <v>28</v>
      </c>
      <c r="D13" s="17"/>
      <c r="E13" s="17"/>
      <c r="F13" s="17"/>
      <c r="G13" s="17"/>
      <c r="H13" s="19">
        <v>1.050000</v>
      </c>
      <c r="I13" s="19"/>
      <c r="J13" s="19"/>
      <c r="K13" s="20">
        <v>538.520000</v>
      </c>
      <c r="L13" s="20"/>
      <c r="M13" s="20">
        <f ca="1">ROUND(INDIRECT(ADDRESS(ROW()+(0), COLUMN()+(-5), 1))*INDIRECT(ADDRESS(ROW()+(0), COLUMN()+(-2), 1)), 2)</f>
        <v>565.450000</v>
      </c>
      <c r="N13" s="20"/>
    </row>
    <row r="14" spans="1:14" ht="66.00" thickBot="1" customHeight="1">
      <c r="A14" s="17" t="s">
        <v>29</v>
      </c>
      <c r="B14" s="18" t="s">
        <v>30</v>
      </c>
      <c r="C14" s="17" t="s">
        <v>31</v>
      </c>
      <c r="D14" s="17"/>
      <c r="E14" s="17"/>
      <c r="F14" s="17"/>
      <c r="G14" s="17"/>
      <c r="H14" s="19">
        <v>14.500000</v>
      </c>
      <c r="I14" s="19"/>
      <c r="J14" s="19"/>
      <c r="K14" s="20">
        <v>141.920000</v>
      </c>
      <c r="L14" s="20"/>
      <c r="M14" s="20">
        <f ca="1">ROUND(INDIRECT(ADDRESS(ROW()+(0), COLUMN()+(-5), 1))*INDIRECT(ADDRESS(ROW()+(0), COLUMN()+(-2), 1)), 2)</f>
        <v>2057.840000</v>
      </c>
      <c r="N14" s="20"/>
    </row>
    <row r="15" spans="1:14" ht="13.50" thickBot="1" customHeight="1">
      <c r="A15" s="17" t="s">
        <v>32</v>
      </c>
      <c r="B15" s="18" t="s">
        <v>33</v>
      </c>
      <c r="C15" s="17" t="s">
        <v>34</v>
      </c>
      <c r="D15" s="17"/>
      <c r="E15" s="17"/>
      <c r="F15" s="17"/>
      <c r="G15" s="17"/>
      <c r="H15" s="19">
        <v>0.136000</v>
      </c>
      <c r="I15" s="19"/>
      <c r="J15" s="19"/>
      <c r="K15" s="20">
        <v>537.050000</v>
      </c>
      <c r="L15" s="20"/>
      <c r="M15" s="20">
        <f ca="1">ROUND(INDIRECT(ADDRESS(ROW()+(0), COLUMN()+(-5), 1))*INDIRECT(ADDRESS(ROW()+(0), COLUMN()+(-2), 1)), 2)</f>
        <v>73.040000</v>
      </c>
      <c r="N15" s="20"/>
    </row>
    <row r="16" spans="1:14" ht="13.50" thickBot="1" customHeight="1">
      <c r="A16" s="17" t="s">
        <v>35</v>
      </c>
      <c r="B16" s="18" t="s">
        <v>36</v>
      </c>
      <c r="C16" s="17" t="s">
        <v>37</v>
      </c>
      <c r="D16" s="17"/>
      <c r="E16" s="17"/>
      <c r="F16" s="17"/>
      <c r="G16" s="17"/>
      <c r="H16" s="19">
        <v>0.136000</v>
      </c>
      <c r="I16" s="19"/>
      <c r="J16" s="19"/>
      <c r="K16" s="20">
        <v>300.910000</v>
      </c>
      <c r="L16" s="20"/>
      <c r="M16" s="20">
        <f ca="1">ROUND(INDIRECT(ADDRESS(ROW()+(0), COLUMN()+(-5), 1))*INDIRECT(ADDRESS(ROW()+(0), COLUMN()+(-2), 1)), 2)</f>
        <v>40.920000</v>
      </c>
      <c r="N16" s="20"/>
    </row>
    <row r="17" spans="1:14" ht="13.50" thickBot="1" customHeight="1">
      <c r="A17" s="17" t="s">
        <v>38</v>
      </c>
      <c r="B17" s="18" t="s">
        <v>39</v>
      </c>
      <c r="C17" s="17" t="s">
        <v>40</v>
      </c>
      <c r="D17" s="17"/>
      <c r="E17" s="17"/>
      <c r="F17" s="17"/>
      <c r="G17" s="17"/>
      <c r="H17" s="19">
        <v>0.816000</v>
      </c>
      <c r="I17" s="19"/>
      <c r="J17" s="19"/>
      <c r="K17" s="20">
        <v>519.570000</v>
      </c>
      <c r="L17" s="20"/>
      <c r="M17" s="20">
        <f ca="1">ROUND(INDIRECT(ADDRESS(ROW()+(0), COLUMN()+(-5), 1))*INDIRECT(ADDRESS(ROW()+(0), COLUMN()+(-2), 1)), 2)</f>
        <v>423.970000</v>
      </c>
      <c r="N17" s="20"/>
    </row>
    <row r="18" spans="1:14" ht="13.50" thickBot="1" customHeight="1">
      <c r="A18" s="17" t="s">
        <v>41</v>
      </c>
      <c r="B18" s="21" t="s">
        <v>42</v>
      </c>
      <c r="C18" s="22" t="s">
        <v>43</v>
      </c>
      <c r="D18" s="22"/>
      <c r="E18" s="22"/>
      <c r="F18" s="22"/>
      <c r="G18" s="22"/>
      <c r="H18" s="23">
        <v>0.816000</v>
      </c>
      <c r="I18" s="23"/>
      <c r="J18" s="23"/>
      <c r="K18" s="24">
        <v>300.910000</v>
      </c>
      <c r="L18" s="24"/>
      <c r="M18" s="24">
        <f ca="1">ROUND(INDIRECT(ADDRESS(ROW()+(0), COLUMN()+(-5), 1))*INDIRECT(ADDRESS(ROW()+(0), COLUMN()+(-2), 1)), 2)</f>
        <v>245.540000</v>
      </c>
      <c r="N18" s="24"/>
    </row>
    <row r="19" spans="1:14" ht="13.50" thickBot="1" customHeight="1">
      <c r="A19" s="22"/>
      <c r="B19" s="25" t="s">
        <v>44</v>
      </c>
      <c r="C19" s="26" t="s">
        <v>45</v>
      </c>
      <c r="D19" s="26"/>
      <c r="E19" s="26"/>
      <c r="F19" s="26"/>
      <c r="G19" s="26"/>
      <c r="H19" s="27">
        <v>2.000000</v>
      </c>
      <c r="I19" s="27"/>
      <c r="J19" s="27"/>
      <c r="K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11039.980000</v>
      </c>
      <c r="L19" s="28"/>
      <c r="M19" s="28">
        <f ca="1">ROUND(INDIRECT(ADDRESS(ROW()+(0), COLUMN()+(-5), 1))*INDIRECT(ADDRESS(ROW()+(0), COLUMN()+(-2), 1))/100, 2)</f>
        <v>220.800000</v>
      </c>
      <c r="N19" s="28"/>
    </row>
    <row r="20" spans="1:14" ht="13.50" thickBot="1" customHeight="1">
      <c r="A20" s="6" t="s">
        <v>46</v>
      </c>
      <c r="B20" s="7"/>
      <c r="C20" s="7"/>
      <c r="D20" s="7"/>
      <c r="E20" s="7"/>
      <c r="F20" s="7"/>
      <c r="G20" s="7"/>
      <c r="H20" s="29"/>
      <c r="I20" s="29"/>
      <c r="J20" s="29"/>
      <c r="K20" s="6" t="s">
        <v>47</v>
      </c>
      <c r="L20" s="6"/>
      <c r="M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11260.780000</v>
      </c>
      <c r="N20" s="30"/>
    </row>
    <row r="23" spans="1:14" ht="13.50" thickBot="1" customHeight="1">
      <c r="A23" s="31" t="s">
        <v>48</v>
      </c>
      <c r="B23" s="31"/>
      <c r="C23" s="31"/>
      <c r="D23" s="31"/>
      <c r="E23" s="31"/>
      <c r="F23" s="31"/>
      <c r="G23" s="31" t="s">
        <v>49</v>
      </c>
      <c r="H23" s="31"/>
      <c r="I23" s="31"/>
      <c r="J23" s="31" t="s">
        <v>50</v>
      </c>
      <c r="K23" s="31"/>
      <c r="L23" s="31"/>
      <c r="M23" s="31"/>
      <c r="N23" s="31" t="s">
        <v>51</v>
      </c>
    </row>
    <row r="24" spans="1:14" ht="13.50" thickBot="1" customHeight="1">
      <c r="A24" s="32" t="s">
        <v>52</v>
      </c>
      <c r="B24" s="32"/>
      <c r="C24" s="32"/>
      <c r="D24" s="32"/>
      <c r="E24" s="32"/>
      <c r="F24" s="32"/>
      <c r="G24" s="33">
        <v>162011.000000</v>
      </c>
      <c r="H24" s="33"/>
      <c r="I24" s="33"/>
      <c r="J24" s="33">
        <v>162012.000000</v>
      </c>
      <c r="K24" s="33"/>
      <c r="L24" s="33"/>
      <c r="M24" s="33"/>
      <c r="N24" s="33">
        <v>4.000000</v>
      </c>
    </row>
    <row r="25" spans="1:14" ht="24.00" thickBot="1" customHeight="1">
      <c r="A25" s="34" t="s">
        <v>53</v>
      </c>
      <c r="B25" s="34"/>
      <c r="C25" s="34"/>
      <c r="D25" s="34"/>
      <c r="E25" s="34"/>
      <c r="F25" s="34"/>
      <c r="G25" s="35"/>
      <c r="H25" s="35"/>
      <c r="I25" s="35"/>
      <c r="J25" s="35"/>
      <c r="K25" s="35"/>
      <c r="L25" s="35"/>
      <c r="M25" s="35"/>
      <c r="N25" s="35"/>
    </row>
    <row r="26" spans="1:14" ht="13.50" thickBot="1" customHeight="1">
      <c r="A26" s="32" t="s">
        <v>54</v>
      </c>
      <c r="B26" s="32"/>
      <c r="C26" s="32"/>
      <c r="D26" s="32"/>
      <c r="E26" s="32"/>
      <c r="F26" s="32"/>
      <c r="G26" s="33">
        <v>192013.000000</v>
      </c>
      <c r="H26" s="33"/>
      <c r="I26" s="33"/>
      <c r="J26" s="33">
        <v>192013.000000</v>
      </c>
      <c r="K26" s="33"/>
      <c r="L26" s="33"/>
      <c r="M26" s="33"/>
      <c r="N26" s="33"/>
    </row>
    <row r="27" spans="1:14" ht="24.00" thickBot="1" customHeight="1">
      <c r="A27" s="34" t="s">
        <v>55</v>
      </c>
      <c r="B27" s="34"/>
      <c r="C27" s="34"/>
      <c r="D27" s="34"/>
      <c r="E27" s="34"/>
      <c r="F27" s="34"/>
      <c r="G27" s="35"/>
      <c r="H27" s="35"/>
      <c r="I27" s="35"/>
      <c r="J27" s="35"/>
      <c r="K27" s="35"/>
      <c r="L27" s="35"/>
      <c r="M27" s="35"/>
      <c r="N27" s="35"/>
    </row>
    <row r="30" spans="1:1" ht="33.75" thickBot="1" customHeight="1">
      <c r="A30" s="1" t="s">
        <v>56</v>
      </c>
      <c r="B30" s="1"/>
      <c r="C30" s="1"/>
      <c r="D30" s="1"/>
      <c r="E30" s="1"/>
      <c r="F30" s="1"/>
      <c r="G30" s="1"/>
      <c r="H30" s="1"/>
      <c r="I30" s="1"/>
      <c r="J30" s="1"/>
      <c r="K30" s="1"/>
      <c r="L30" s="1"/>
      <c r="M30" s="1"/>
      <c r="N30" s="1"/>
    </row>
    <row r="31" spans="1:1" ht="33.75" thickBot="1" customHeight="1">
      <c r="A31" s="1" t="s">
        <v>57</v>
      </c>
      <c r="B31" s="1"/>
      <c r="C31" s="1"/>
      <c r="D31" s="1"/>
      <c r="E31" s="1"/>
      <c r="F31" s="1"/>
      <c r="G31" s="1"/>
      <c r="H31" s="1"/>
      <c r="I31" s="1"/>
      <c r="J31" s="1"/>
      <c r="K31" s="1"/>
      <c r="L31" s="1"/>
      <c r="M31" s="1"/>
      <c r="N31" s="1"/>
    </row>
    <row r="32" spans="1:1" ht="33.75" thickBot="1" customHeight="1">
      <c r="A32" s="1" t="s">
        <v>58</v>
      </c>
      <c r="B32" s="1"/>
      <c r="C32" s="1"/>
      <c r="D32" s="1"/>
      <c r="E32" s="1"/>
      <c r="F32" s="1"/>
      <c r="G32" s="1"/>
      <c r="H32" s="1"/>
      <c r="I32" s="1"/>
      <c r="J32" s="1"/>
      <c r="K32" s="1"/>
      <c r="L32" s="1"/>
      <c r="M32" s="1"/>
      <c r="N32" s="1"/>
    </row>
  </sheetData>
  <mergeCells count="78">
    <mergeCell ref="A1:N1"/>
    <mergeCell ref="A3:C3"/>
    <mergeCell ref="F3:H3"/>
    <mergeCell ref="I3:K3"/>
    <mergeCell ref="L3:N3"/>
    <mergeCell ref="A4:N4"/>
    <mergeCell ref="C7:G7"/>
    <mergeCell ref="H7:J7"/>
    <mergeCell ref="K7:L7"/>
    <mergeCell ref="M7:N7"/>
    <mergeCell ref="C8:G8"/>
    <mergeCell ref="H8:J8"/>
    <mergeCell ref="K8:L8"/>
    <mergeCell ref="M8:N8"/>
    <mergeCell ref="C9:G9"/>
    <mergeCell ref="H9:J9"/>
    <mergeCell ref="K9:L9"/>
    <mergeCell ref="M9:N9"/>
    <mergeCell ref="C10:G10"/>
    <mergeCell ref="H10:J10"/>
    <mergeCell ref="K10:L10"/>
    <mergeCell ref="M10:N10"/>
    <mergeCell ref="C11:G11"/>
    <mergeCell ref="H11:J11"/>
    <mergeCell ref="K11:L11"/>
    <mergeCell ref="M11:N11"/>
    <mergeCell ref="C12:G12"/>
    <mergeCell ref="H12:J12"/>
    <mergeCell ref="K12:L12"/>
    <mergeCell ref="M12:N12"/>
    <mergeCell ref="C13:G13"/>
    <mergeCell ref="H13:J13"/>
    <mergeCell ref="K13:L13"/>
    <mergeCell ref="M13:N13"/>
    <mergeCell ref="C14:G14"/>
    <mergeCell ref="H14:J14"/>
    <mergeCell ref="K14:L14"/>
    <mergeCell ref="M14:N14"/>
    <mergeCell ref="C15:G15"/>
    <mergeCell ref="H15:J15"/>
    <mergeCell ref="K15:L15"/>
    <mergeCell ref="M15:N15"/>
    <mergeCell ref="C16:G16"/>
    <mergeCell ref="H16:J16"/>
    <mergeCell ref="K16:L16"/>
    <mergeCell ref="M16:N16"/>
    <mergeCell ref="C17:G17"/>
    <mergeCell ref="H17:J17"/>
    <mergeCell ref="K17:L17"/>
    <mergeCell ref="M17:N17"/>
    <mergeCell ref="C18:G18"/>
    <mergeCell ref="H18:J18"/>
    <mergeCell ref="K18:L18"/>
    <mergeCell ref="M18:N18"/>
    <mergeCell ref="C19:G19"/>
    <mergeCell ref="H19:J19"/>
    <mergeCell ref="K19:L19"/>
    <mergeCell ref="M19:N19"/>
    <mergeCell ref="A20:G20"/>
    <mergeCell ref="H20:J20"/>
    <mergeCell ref="K20:L20"/>
    <mergeCell ref="M20:N20"/>
    <mergeCell ref="A23:F23"/>
    <mergeCell ref="G23:I23"/>
    <mergeCell ref="J23:M23"/>
    <mergeCell ref="A24:F24"/>
    <mergeCell ref="G24:I25"/>
    <mergeCell ref="J24:M25"/>
    <mergeCell ref="N24:N25"/>
    <mergeCell ref="A25:F25"/>
    <mergeCell ref="A26:F26"/>
    <mergeCell ref="G26:I27"/>
    <mergeCell ref="J26:M27"/>
    <mergeCell ref="N26:N27"/>
    <mergeCell ref="A27:F27"/>
    <mergeCell ref="A30:N30"/>
    <mergeCell ref="A31:N31"/>
    <mergeCell ref="A32:N32"/>
  </mergeCells>
  <pageMargins left="0.620079" right="0.472441" top="0.472441" bottom="0.472441" header="0.0" footer="0.0"/>
  <pageSetup paperSize="9" orientation="portrait"/>
  <rowBreaks count="0" manualBreakCount="0">
    </rowBreaks>
</worksheet>
</file>