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<sst xmlns="http://schemas.openxmlformats.org/spreadsheetml/2006/main" count="33" uniqueCount="33">
  <si>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</si>
  <si>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ZCA042</t>
  </si>
  <si>
    <t xml:space="preserve">Ud</t>
  </si>
  <si>
    <t xml:space="preserve">Termoacumulador a gás, de condensação.</t>
  </si>
  <si>
    <r>
      <rPr>
        <sz val="8.25"/>
        <color rgb="FF000000"/>
        <rFont val="Arial"/>
        <family val="2"/>
      </rPr>
      <t xml:space="preserve">Reabilitação energética de edifício através da colocação, em substituição de equipamento existente, de termoacumulador a gás natural, de condensação, para o serviço de A.Q.S., de solo, câmara de combustão estanque e tiragem forçada, capacidade útil 460 l, diâmetro 845 mm, altura 2100 mm, potência útil 81,9 kW.</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</si>
  <si>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</si>
  <si>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</si>
  <si>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</si>
  <si>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</si>
  <si>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</si>
  <si>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</si>
  <si>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mt38agc040ee</t>
  </si>
  <si>
    <t xml:space="preserve">Ud</t>
  </si>
  <si>
    <t xml:space="preserve">Termoacumulador a gás natural, de condensação, para o serviço de A.Q.S., de solo, câmara de combustão estanque e tiragem forçada, capacidade útil 460 l, diâmetro 845 mm, altura 2100 mm, potência útil 81,9 kW, com queimador Cyclonic, acendimento electrónico, câmara de combustão, permutador e cuba de aço vitrificado, isolamento térmico de 50 mm de espessura de espuma de poliuretano livre de CFC, envolvente de chapa envernizada em cor cinzento metalizado, ânodos de magnésio, boca de limpeza, painel de controlo com diagnóstico e leitura digital da temperatura e o estado, válvula de vazamento e grupo de segurança.</t>
  </si>
  <si>
    <t xml:space="preserve">mt37sve010f</t>
  </si>
  <si>
    <t xml:space="preserve">Ud</t>
  </si>
  <si>
    <t xml:space="preserve">Válvula de esfera de latão niquelado para enroscar de 1 1/2".</t>
  </si>
  <si>
    <t xml:space="preserve">mt37svs010c</t>
  </si>
  <si>
    <t xml:space="preserve">Ud</t>
  </si>
  <si>
    <t xml:space="preserve">Válvula de segurança, de latão, com rosca de 1/2" de diâmetro, regulada a 6 bar de pressão.</t>
  </si>
  <si>
    <t xml:space="preserve">mt38www011</t>
  </si>
  <si>
    <t xml:space="preserve">Ud</t>
  </si>
  <si>
    <t xml:space="preserve">Material auxiliar para instalações de A.Q.S.</t>
  </si>
  <si>
    <t xml:space="preserve">mo004</t>
  </si>
  <si>
    <t xml:space="preserve">h</t>
  </si>
  <si>
    <t xml:space="preserve">Oficial de 1ª instalador de aquecimento.</t>
  </si>
  <si>
    <t xml:space="preserve">mo103</t>
  </si>
  <si>
    <t xml:space="preserve">h</t>
  </si>
  <si>
    <t xml:space="preserve">Ajudante de instalador de aquecimento.</t>
  </si>
  <si>
    <t xml:space="preserve">%</t>
  </si>
  <si>
    <t xml:space="preserve">Custos directos complementares</t>
  </si>
  <si>
    <t xml:space="preserve">Custo de manutenção decenal: 4.278.059,22Kz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</si>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</sst>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02" customWidth="1"/>
    <col min="4" max="4" width="2.55" customWidth="1"/>
    <col min="5" max="5" width="80.75" customWidth="1"/>
    <col min="6" max="6" width="6.12"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9" t="s">
        <v>12</v>
      </c>
      <c r="D9" s="9"/>
      <c r="E9" s="7" t="s">
        <v>13</v>
      </c>
      <c r="F9" s="11">
        <v>1</v>
      </c>
      <c r="G9" s="13">
        <v>6.23255e+006</v>
      </c>
      <c r="H9" s="13">
        <f ca="1">ROUND(INDIRECT(ADDRESS(ROW()+(0), COLUMN()+(-2), 1))*INDIRECT(ADDRESS(ROW()+(0), COLUMN()+(-1), 1)), 2)</f>
        <v>6.23255e+006</v>
      </c>
    </row>
    <row r="10" spans="1:8" ht="13.50" thickBot="1" customHeight="1">
      <c r="A10" s="14" t="s">
        <v>14</v>
      </c>
      <c r="B10" s="14"/>
      <c r="C10" s="15" t="s">
        <v>15</v>
      </c>
      <c r="D10" s="15"/>
      <c r="E10" s="14" t="s">
        <v>16</v>
      </c>
      <c r="F10" s="16">
        <v>2</v>
      </c>
      <c r="G10" s="17">
        <v>9211.21</v>
      </c>
      <c r="H10" s="17">
        <f ca="1">ROUND(INDIRECT(ADDRESS(ROW()+(0), COLUMN()+(-2), 1))*INDIRECT(ADDRESS(ROW()+(0), COLUMN()+(-1), 1)), 2)</f>
        <v>18422.4</v>
      </c>
    </row>
    <row r="11" spans="1:8" ht="13.50" thickBot="1" customHeight="1">
      <c r="A11" s="14" t="s">
        <v>17</v>
      </c>
      <c r="B11" s="14"/>
      <c r="C11" s="15" t="s">
        <v>18</v>
      </c>
      <c r="D11" s="15"/>
      <c r="E11" s="14" t="s">
        <v>19</v>
      </c>
      <c r="F11" s="16">
        <v>1</v>
      </c>
      <c r="G11" s="17">
        <v>1888.63</v>
      </c>
      <c r="H11" s="17">
        <f ca="1">ROUND(INDIRECT(ADDRESS(ROW()+(0), COLUMN()+(-2), 1))*INDIRECT(ADDRESS(ROW()+(0), COLUMN()+(-1), 1)), 2)</f>
        <v>1888.63</v>
      </c>
    </row>
    <row r="12" spans="1:8" ht="13.50" thickBot="1" customHeight="1">
      <c r="A12" s="14" t="s">
        <v>20</v>
      </c>
      <c r="B12" s="14"/>
      <c r="C12" s="15" t="s">
        <v>21</v>
      </c>
      <c r="D12" s="15"/>
      <c r="E12" s="14" t="s">
        <v>22</v>
      </c>
      <c r="F12" s="16">
        <v>1</v>
      </c>
      <c r="G12" s="17">
        <v>619.13</v>
      </c>
      <c r="H12" s="17">
        <f ca="1">ROUND(INDIRECT(ADDRESS(ROW()+(0), COLUMN()+(-2), 1))*INDIRECT(ADDRESS(ROW()+(0), COLUMN()+(-1), 1)), 2)</f>
        <v>619.13</v>
      </c>
    </row>
    <row r="13" spans="1:8" ht="13.50" thickBot="1" customHeight="1">
      <c r="A13" s="14" t="s">
        <v>23</v>
      </c>
      <c r="B13" s="14"/>
      <c r="C13" s="15" t="s">
        <v>24</v>
      </c>
      <c r="D13" s="15"/>
      <c r="E13" s="14" t="s">
        <v>25</v>
      </c>
      <c r="F13" s="16">
        <v>6.568</v>
      </c>
      <c r="G13" s="17">
        <v>630.15</v>
      </c>
      <c r="H13" s="17">
        <f ca="1">ROUND(INDIRECT(ADDRESS(ROW()+(0), COLUMN()+(-2), 1))*INDIRECT(ADDRESS(ROW()+(0), COLUMN()+(-1), 1)), 2)</f>
        <v>4138.83</v>
      </c>
    </row>
    <row r="14" spans="1:8" ht="13.50" thickBot="1" customHeight="1">
      <c r="A14" s="14" t="s">
        <v>26</v>
      </c>
      <c r="B14" s="14"/>
      <c r="C14" s="18" t="s">
        <v>27</v>
      </c>
      <c r="D14" s="18"/>
      <c r="E14" s="19" t="s">
        <v>28</v>
      </c>
      <c r="F14" s="20">
        <v>6.568</v>
      </c>
      <c r="G14" s="21">
        <v>357.2</v>
      </c>
      <c r="H14" s="21">
        <f ca="1">ROUND(INDIRECT(ADDRESS(ROW()+(0), COLUMN()+(-2), 1))*INDIRECT(ADDRESS(ROW()+(0), COLUMN()+(-1), 1)), 2)</f>
        <v>2346.09</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6.25996e+006</v>
      </c>
      <c r="H15" s="24">
        <f ca="1">ROUND(INDIRECT(ADDRESS(ROW()+(0), COLUMN()+(-2), 1))*INDIRECT(ADDRESS(ROW()+(0), COLUMN()+(-1), 1))/100, 2)</f>
        <v>125199</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6.38516e+006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