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<sst xmlns="http://schemas.openxmlformats.org/spreadsheetml/2006/main" count="33" uniqueCount="33">
  <si>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</si>
  <si>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ZCA042</t>
  </si>
  <si>
    <t xml:space="preserve">Ud</t>
  </si>
  <si>
    <t xml:space="preserve">Termoacumulador a gás, de condensação.</t>
  </si>
  <si>
    <r>
      <rPr>
        <sz val="8.25"/>
        <color rgb="FF000000"/>
        <rFont val="Arial"/>
        <family val="2"/>
      </rPr>
      <t xml:space="preserve">Reabilitação energética de edifício através da colocação, em substituição de equipamento existente, de termoacumulador a gás natural, de condensação, para o serviço de A.Q.S., de solo, câmara de combustão estanque e tiragem forçada, capacidade útil 189 l, diâmetro 560 mm, altura 1620 mm, potência útil 47,3 kW.</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</si>
  <si>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</si>
  <si>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</si>
  <si>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</si>
  <si>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</si>
  <si>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</si>
  <si>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</si>
  <si>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mt38agc060d</t>
  </si>
  <si>
    <t xml:space="preserve">Ud</t>
  </si>
  <si>
    <t xml:space="preserve">Termoacumulador a gás natural, de condensação, para o serviço de A.Q.S., de solo, câmara de combustão estanque e tiragem forçada, capacidade útil 189 l, diâmetro 560 mm, altura 1620 mm, potência útil 47,3 kW, queimador de pré-mistura com baixa emissão de NOx, acendimento electrónico, cuba de aço inoxidável, isolamento térmico de 50 mm de espessura de espuma de poliuretano livre de CFC, painel de controlo com diagnóstico e leitura digital da temperatura e o estado, válvula de vazamento e grupo de segurança.</t>
  </si>
  <si>
    <t xml:space="preserve">mt37sve010d</t>
  </si>
  <si>
    <t xml:space="preserve">Ud</t>
  </si>
  <si>
    <t xml:space="preserve">Válvula de esfera de latão niquelado para enroscar de 1".</t>
  </si>
  <si>
    <t xml:space="preserve">mt37svs010c</t>
  </si>
  <si>
    <t xml:space="preserve">Ud</t>
  </si>
  <si>
    <t xml:space="preserve">Válvula de segurança, de latão, com rosca de 1/2" de diâmetro, regulada a 6 bar de pressão.</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</si>
  <si>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</si>
  <si>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</si>
  <si>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</si>
  <si>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</si>
  <si>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</si>
  <si>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</si>
  <si>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</si>
  <si>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</si>
  <si>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</si>
  <si>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</si>
  <si>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</si>
  <si>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1.829.884,24Kz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</si>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</sst>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2.55" customWidth="1"/>
    <col min="5" max="5" width="80.75"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2.66063e+006</v>
      </c>
      <c r="H9" s="13">
        <f ca="1">ROUND(INDIRECT(ADDRESS(ROW()+(0), COLUMN()+(-2), 1))*INDIRECT(ADDRESS(ROW()+(0), COLUMN()+(-1), 1)), 2)</f>
        <v>2.66063e+006</v>
      </c>
    </row>
    <row r="10" spans="1:8" ht="13.50" thickBot="1" customHeight="1">
      <c r="A10" s="14" t="s">
        <v>14</v>
      </c>
      <c r="B10" s="14"/>
      <c r="C10" s="15" t="s">
        <v>15</v>
      </c>
      <c r="D10" s="15"/>
      <c r="E10" s="14" t="s">
        <v>16</v>
      </c>
      <c r="F10" s="16">
        <v>2</v>
      </c>
      <c r="G10" s="17">
        <v>4187.29</v>
      </c>
      <c r="H10" s="17">
        <f ca="1">ROUND(INDIRECT(ADDRESS(ROW()+(0), COLUMN()+(-2), 1))*INDIRECT(ADDRESS(ROW()+(0), COLUMN()+(-1), 1)), 2)</f>
        <v>8374.58</v>
      </c>
    </row>
    <row r="11" spans="1:8" ht="13.50" thickBot="1" customHeight="1">
      <c r="A11" s="14" t="s">
        <v>17</v>
      </c>
      <c r="B11" s="14"/>
      <c r="C11" s="15" t="s">
        <v>18</v>
      </c>
      <c r="D11" s="15"/>
      <c r="E11" s="14" t="s">
        <v>19</v>
      </c>
      <c r="F11" s="16">
        <v>1</v>
      </c>
      <c r="G11" s="17">
        <v>1888.63</v>
      </c>
      <c r="H11" s="17">
        <f ca="1">ROUND(INDIRECT(ADDRESS(ROW()+(0), COLUMN()+(-2), 1))*INDIRECT(ADDRESS(ROW()+(0), COLUMN()+(-1), 1)), 2)</f>
        <v>1888.63</v>
      </c>
    </row>
    <row r="12" spans="1:8" ht="13.50" thickBot="1" customHeight="1">
      <c r="A12" s="14" t="s">
        <v>20</v>
      </c>
      <c r="B12" s="14"/>
      <c r="C12" s="15" t="s">
        <v>21</v>
      </c>
      <c r="D12" s="15"/>
      <c r="E12" s="14" t="s">
        <v>22</v>
      </c>
      <c r="F12" s="16">
        <v>1</v>
      </c>
      <c r="G12" s="17">
        <v>619.13</v>
      </c>
      <c r="H12" s="17">
        <f ca="1">ROUND(INDIRECT(ADDRESS(ROW()+(0), COLUMN()+(-2), 1))*INDIRECT(ADDRESS(ROW()+(0), COLUMN()+(-1), 1)), 2)</f>
        <v>619.13</v>
      </c>
    </row>
    <row r="13" spans="1:8" ht="13.50" thickBot="1" customHeight="1">
      <c r="A13" s="14" t="s">
        <v>23</v>
      </c>
      <c r="B13" s="14"/>
      <c r="C13" s="15" t="s">
        <v>24</v>
      </c>
      <c r="D13" s="15"/>
      <c r="E13" s="14" t="s">
        <v>25</v>
      </c>
      <c r="F13" s="16">
        <v>6.189</v>
      </c>
      <c r="G13" s="17">
        <v>630.15</v>
      </c>
      <c r="H13" s="17">
        <f ca="1">ROUND(INDIRECT(ADDRESS(ROW()+(0), COLUMN()+(-2), 1))*INDIRECT(ADDRESS(ROW()+(0), COLUMN()+(-1), 1)), 2)</f>
        <v>3900</v>
      </c>
    </row>
    <row r="14" spans="1:8" ht="13.50" thickBot="1" customHeight="1">
      <c r="A14" s="14" t="s">
        <v>26</v>
      </c>
      <c r="B14" s="14"/>
      <c r="C14" s="18" t="s">
        <v>27</v>
      </c>
      <c r="D14" s="18"/>
      <c r="E14" s="19" t="s">
        <v>28</v>
      </c>
      <c r="F14" s="20">
        <v>6.189</v>
      </c>
      <c r="G14" s="21">
        <v>357.2</v>
      </c>
      <c r="H14" s="21">
        <f ca="1">ROUND(INDIRECT(ADDRESS(ROW()+(0), COLUMN()+(-2), 1))*INDIRECT(ADDRESS(ROW()+(0), COLUMN()+(-1), 1)), 2)</f>
        <v>2210.71</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2.67762e+006</v>
      </c>
      <c r="H15" s="24">
        <f ca="1">ROUND(INDIRECT(ADDRESS(ROW()+(0), COLUMN()+(-2), 1))*INDIRECT(ADDRESS(ROW()+(0), COLUMN()+(-1), 1))/100, 2)</f>
        <v>53552.4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2.73117e+006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