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<sst xmlns="http://schemas.openxmlformats.org/spreadsheetml/2006/main" count="33" uniqueCount="33">
  <si>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</si>
  <si>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ZCA032</t>
  </si>
  <si>
    <t xml:space="preserve">Ud</t>
  </si>
  <si>
    <t xml:space="preserve">Esquentador a gás, de condensação.</t>
  </si>
  <si>
    <r>
      <rPr>
        <sz val="8.25"/>
        <color rgb="FF000000"/>
        <rFont val="Arial"/>
        <family val="2"/>
      </rPr>
      <t xml:space="preserve">Reabilitação energética de edifício através da colocação, em substituição de equipamento existente, de esquentador instantâneo a gás propano, para o serviço de A.Q.S., de condensação, mural vertical, para utilização interior, câmara de combustão estanque e tiragem forçada, acendimento electrónico à rede eléctrica, sem chama piloto, controlo termostático da temperatura, controlo por comando à distância, possibilidade de trabalhar com água pré-aquecida por um sistema solar, ecrã digital, caudal de A.Q.S. de 1,9 a 27 l/min, potência de A.Q.S. de 6 a 50,3 kW, eficiência a 100% de carga nominal 97%, eficiência a 30% de carga nominal 101%, dimensões 775x452x286 mm, peso 34 kg.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</si>
  <si>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</si>
  <si>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</si>
  <si>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</si>
  <si>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</si>
  <si>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</si>
  <si>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</si>
  <si>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mt38cgj055b</t>
  </si>
  <si>
    <t xml:space="preserve">Ud</t>
  </si>
  <si>
    <t xml:space="preserve">Esquentador instantâneo a gás propano, para o serviço de A.Q.S., de condensação, mural vertical, para utilização interior, câmara de combustão estanque e tiragem forçada, acendimento electrónico à rede eléctrica, sem chama piloto, controlo termostático da temperatura, controlo por comando à distância, possibilidade de trabalhar com água pré-aquecida por um sistema solar, ecrã digital, caudal de A.Q.S. de 1,9 a 27 l/min, potência de A.Q.S. de 6 a 50,3 kW, eficiência a 100% de carga nominal 97%, eficiência a 30% de carga nominal 101%, dimensões 775x452x286 mm, peso 34 kg, com dispositivo de controlo de evacuação dos produtos da combustão e controlo de chama por sonda de ionização.</t>
  </si>
  <si>
    <t xml:space="preserve">mt38tew010a</t>
  </si>
  <si>
    <t xml:space="preserve">Ud</t>
  </si>
  <si>
    <t xml:space="preserve">Tubo de ligação flexível de 20 cm e 1/2" de diâmetro.</t>
  </si>
  <si>
    <t xml:space="preserve">mt37sve010c</t>
  </si>
  <si>
    <t xml:space="preserve">Ud</t>
  </si>
  <si>
    <t xml:space="preserve">Válvula de esfera de latão niquelado para enroscar de 3/4".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</si>
  <si>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</si>
  <si>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</si>
  <si>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</si>
  <si>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</si>
  <si>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</si>
  <si>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</si>
  <si>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</si>
  <si>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</si>
  <si>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</si>
  <si>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</si>
  <si>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</si>
  <si>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417.995,09Kz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</si>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</sst>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554992</v>
      </c>
      <c r="H9" s="13">
        <f ca="1">ROUND(INDIRECT(ADDRESS(ROW()+(0), COLUMN()+(-2), 1))*INDIRECT(ADDRESS(ROW()+(0), COLUMN()+(-1), 1)), 2)</f>
        <v>554992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1216.9</v>
      </c>
      <c r="H10" s="17">
        <f ca="1">ROUND(INDIRECT(ADDRESS(ROW()+(0), COLUMN()+(-2), 1))*INDIRECT(ADDRESS(ROW()+(0), COLUMN()+(-1), 1)), 2)</f>
        <v>2433.8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2538.88</v>
      </c>
      <c r="H11" s="17">
        <f ca="1">ROUND(INDIRECT(ADDRESS(ROW()+(0), COLUMN()+(-2), 1))*INDIRECT(ADDRESS(ROW()+(0), COLUMN()+(-1), 1)), 2)</f>
        <v>2538.88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619.13</v>
      </c>
      <c r="H12" s="17">
        <f ca="1">ROUND(INDIRECT(ADDRESS(ROW()+(0), COLUMN()+(-2), 1))*INDIRECT(ADDRESS(ROW()+(0), COLUMN()+(-1), 1)), 2)</f>
        <v>619.13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3.141</v>
      </c>
      <c r="G13" s="17">
        <v>630.15</v>
      </c>
      <c r="H13" s="17">
        <f ca="1">ROUND(INDIRECT(ADDRESS(ROW()+(0), COLUMN()+(-2), 1))*INDIRECT(ADDRESS(ROW()+(0), COLUMN()+(-1), 1)), 2)</f>
        <v>1979.3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3.141</v>
      </c>
      <c r="G14" s="21">
        <v>357.2</v>
      </c>
      <c r="H14" s="21">
        <f ca="1">ROUND(INDIRECT(ADDRESS(ROW()+(0), COLUMN()+(-2), 1))*INDIRECT(ADDRESS(ROW()+(0), COLUMN()+(-1), 1)), 2)</f>
        <v>1121.97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563685</v>
      </c>
      <c r="H15" s="24">
        <f ca="1">ROUND(INDIRECT(ADDRESS(ROW()+(0), COLUMN()+(-2), 1))*INDIRECT(ADDRESS(ROW()+(0), COLUMN()+(-1), 1))/100, 2)</f>
        <v>11273.7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574959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