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<sst xmlns="http://schemas.openxmlformats.org/spreadsheetml/2006/main" count="20" uniqueCount="20">
  <si>
    <t xml:space="preserve"/>
  </si>
  <si>
    <t xml:space="preserve">YCC030</t>
  </si>
  <si>
    <t xml:space="preserve">m²</t>
  </si>
  <si>
    <t xml:space="preserve">Grelha electrossoldada metálica para protecção de abertura de escavação de paredes moldadas.</t>
  </si>
  <si>
    <r>
      <rPr>
        <sz val="8.25"/>
        <color rgb="FF000000"/>
        <rFont val="Arial"/>
        <family val="2"/>
      </rPr>
      <t xml:space="preserve">Protecção de abertura de escavação de parede moldada, através de placas de grelha electrossoldada com chapa de aço galvanizado de 30x2 mm em quadrícula de 30x30 mm, com caixilho electrossoldado, colocadas uma junto à outra até cobrir a totalidade da abertura, amortizáveis em 150 utilizações.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</si>
  <si>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</si>
  <si>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</si>
  <si>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</si>
  <si>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</si>
  <si>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</si>
  <si>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</si>
  <si>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mt26btr010a</t>
  </si>
  <si>
    <t xml:space="preserve">m²</t>
  </si>
  <si>
    <t xml:space="preserve">Grelha electrossoldada com chapa de aço galvanizado de 30x2 mm em quadrícula de 30x30 mm, com caixilho electrossoldado.</t>
  </si>
  <si>
    <t xml:space="preserve">mo120</t>
  </si>
  <si>
    <t xml:space="preserve">h</t>
  </si>
  <si>
    <t xml:space="preserve">Operário Segurança e Saúde.</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</si>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</sst>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23" customWidth="1"/>
    <col min="3" max="3" width="3.06" customWidth="1"/>
    <col min="4" max="4" width="84.4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3"/>
      <c r="D3" s="2" t="s">
        <v>3</v>
      </c>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0.007</v>
      </c>
      <c r="F9" s="13">
        <v>61471.6</v>
      </c>
      <c r="G9" s="13">
        <f ca="1">ROUND(INDIRECT(ADDRESS(ROW()+(0), COLUMN()+(-2), 1))*INDIRECT(ADDRESS(ROW()+(0), COLUMN()+(-1), 1)), 2)</f>
        <v>430.3</v>
      </c>
    </row>
    <row r="10" spans="1:7" ht="13.50" thickBot="1" customHeight="1">
      <c r="A10" s="14" t="s">
        <v>14</v>
      </c>
      <c r="B10" s="14"/>
      <c r="C10" s="15" t="s">
        <v>15</v>
      </c>
      <c r="D10" s="16" t="s">
        <v>16</v>
      </c>
      <c r="E10" s="17">
        <v>0.152</v>
      </c>
      <c r="F10" s="18">
        <v>581.64</v>
      </c>
      <c r="G10" s="18">
        <f ca="1">ROUND(INDIRECT(ADDRESS(ROW()+(0), COLUMN()+(-2), 1))*INDIRECT(ADDRESS(ROW()+(0), COLUMN()+(-1), 1)), 2)</f>
        <v>88.41</v>
      </c>
    </row>
    <row r="11" spans="1:7" ht="13.50" thickBot="1" customHeight="1">
      <c r="A11" s="16"/>
      <c r="B11" s="16"/>
      <c r="C11" s="19" t="s">
        <v>17</v>
      </c>
      <c r="D11" s="5" t="s">
        <v>18</v>
      </c>
      <c r="E11" s="20">
        <v>2</v>
      </c>
      <c r="F11" s="21">
        <f ca="1">ROUND(SUM(INDIRECT(ADDRESS(ROW()+(-1), COLUMN()+(1), 1)),INDIRECT(ADDRESS(ROW()+(-2), COLUMN()+(1), 1))), 2)</f>
        <v>518.71</v>
      </c>
      <c r="G11" s="21">
        <f ca="1">ROUND(INDIRECT(ADDRESS(ROW()+(0), COLUMN()+(-2), 1))*INDIRECT(ADDRESS(ROW()+(0), COLUMN()+(-1), 1))/100, 2)</f>
        <v>10.37</v>
      </c>
    </row>
    <row r="12" spans="1:7" ht="13.50" thickBot="1" customHeight="1">
      <c r="A12" s="22"/>
      <c r="B12" s="22"/>
      <c r="C12" s="23"/>
      <c r="D12" s="23"/>
      <c r="E12" s="24"/>
      <c r="F12" s="25" t="s">
        <v>19</v>
      </c>
      <c r="G12" s="26">
        <f ca="1">ROUND(SUM(INDIRECT(ADDRESS(ROW()+(-1), COLUMN()+(0), 1)),INDIRECT(ADDRESS(ROW()+(-2), COLUMN()+(0), 1)),INDIRECT(ADDRESS(ROW()+(-3), COLUMN()+(0), 1))), 2)</f>
        <v>529.08</v>
      </c>
    </row>
  </sheetData>
  <mergeCells count="9">
    <mergeCell ref="A1:G1"/>
    <mergeCell ref="B3:C3"/>
    <mergeCell ref="D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