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<sst xmlns="http://schemas.openxmlformats.org/spreadsheetml/2006/main" count="47" uniqueCount="47">
  <si>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</si>
  <si>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</si>
  <si>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</si>
  <si>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</si>
  <si>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acesso pedonal com gestão inteligente, formado por onze ladrilhos de grés porcelânico série CIVIS'AGORA, modelo Trace Signal BT Sens "TAU CERÁMICA", de 40x40 cm e 15 mm de espessura, com gravação individual personalizada através de tratamento laser, em cores contrastantes e sensor electrónico incorporado e um ladrilho de grés porcelânico série CIVIS'AGORA, modelo Trace Signal BT Sens Control, com placa electrónica de centro de controlo incorporada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TE S1, com deslizamento reduzido e tempo de colocação ampliado T200 Flex-Porcelánico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</si>
  <si>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</si>
  <si>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</si>
  <si>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</si>
  <si>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</si>
  <si>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</si>
  <si>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</si>
  <si>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mt18bct025</t>
  </si>
  <si>
    <t xml:space="preserve">Ud</t>
  </si>
  <si>
    <t xml:space="preserve">Ladrilho de grés porcelânico série CIVIS'AGORA, modelo Trace Signal BT Sens "TAU CERÁMICA",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10545-14; com gravação individual personalizada através de tratamento laser, em cores contrastantes e sensor electrónico incorporado.</t>
  </si>
  <si>
    <t xml:space="preserve">mt18bct030</t>
  </si>
  <si>
    <t xml:space="preserve">Ud</t>
  </si>
  <si>
    <t xml:space="preserve">Ladrilho de grés porcelânico série CIVIS'AGORA, modelo Trace Signal BT Sens Control "TAU CERÁMICA",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10545-14; com gravação individual personalizada através de tratamento laser, em cores contrastantes e placa electrónica de centro de controlo incorporada.</t>
  </si>
  <si>
    <t xml:space="preserve">mt09mtc010j</t>
  </si>
  <si>
    <t xml:space="preserve">kg</t>
  </si>
  <si>
    <t xml:space="preserve">Cimento cola melhorado, C2 TE S1, com deslizamento reduzido e tempo de colocação ampliado T200 Flex-Porcelánico,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</si>
  <si>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mt09mtc020a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</si>
  <si>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</si>
  <si>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</si>
  <si>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</si>
  <si>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</si>
  <si>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</si>
  <si>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</si>
  <si>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</si>
  <si>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</si>
  <si>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</si>
  <si>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</si>
  <si>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</si>
  <si>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</si>
  <si>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</si>
  <si>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</si>
  <si>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</si>
  <si>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61.670,08Kz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</si>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</sst>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70" customWidth="1"/>
    <col min="4" max="4" width="21.42" customWidth="1"/>
    <col min="5" max="5" width="30.02" customWidth="1"/>
    <col min="6" max="6" width="7.87" customWidth="1"/>
    <col min="7" max="7" width="4.81" customWidth="1"/>
    <col min="8" max="8" width="2.04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11.000000</v>
      </c>
      <c r="I8" s="14"/>
      <c r="J8" s="16">
        <v>21659.660000</v>
      </c>
      <c r="K8" s="16"/>
      <c r="L8" s="16"/>
      <c r="M8" s="16">
        <f ca="1">ROUND(INDIRECT(ADDRESS(ROW()+(0), COLUMN()+(-5), 1))*INDIRECT(ADDRESS(ROW()+(0), COLUMN()+(-3), 1)), 2)</f>
        <v>238256.260000</v>
      </c>
      <c r="N8" s="16"/>
    </row>
    <row r="9" spans="1:14" ht="88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1.000000</v>
      </c>
      <c r="I9" s="19"/>
      <c r="J9" s="20">
        <v>86030.860000</v>
      </c>
      <c r="K9" s="20"/>
      <c r="L9" s="20"/>
      <c r="M9" s="20">
        <f ca="1">ROUND(INDIRECT(ADDRESS(ROW()+(0), COLUMN()+(-5), 1))*INDIRECT(ADDRESS(ROW()+(0), COLUMN()+(-3), 1)), 2)</f>
        <v>86030.860000</v>
      </c>
      <c r="N9" s="20"/>
    </row>
    <row r="10" spans="1:14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11.520000</v>
      </c>
      <c r="I10" s="19"/>
      <c r="J10" s="20">
        <v>67.300000</v>
      </c>
      <c r="K10" s="20"/>
      <c r="L10" s="20"/>
      <c r="M10" s="20">
        <f ca="1">ROUND(INDIRECT(ADDRESS(ROW()+(0), COLUMN()+(-5), 1))*INDIRECT(ADDRESS(ROW()+(0), COLUMN()+(-3), 1)), 2)</f>
        <v>775.300000</v>
      </c>
      <c r="N10" s="20"/>
    </row>
    <row r="11" spans="1:14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4.800000</v>
      </c>
      <c r="I11" s="19"/>
      <c r="J11" s="20">
        <v>108.570000</v>
      </c>
      <c r="K11" s="20"/>
      <c r="L11" s="20"/>
      <c r="M11" s="20">
        <f ca="1">ROUND(INDIRECT(ADDRESS(ROW()+(0), COLUMN()+(-5), 1))*INDIRECT(ADDRESS(ROW()+(0), COLUMN()+(-3), 1)), 2)</f>
        <v>521.140000</v>
      </c>
      <c r="N11" s="20"/>
    </row>
    <row r="12" spans="1:14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0.190000</v>
      </c>
      <c r="I12" s="19"/>
      <c r="J12" s="20">
        <v>141.850000</v>
      </c>
      <c r="K12" s="20"/>
      <c r="L12" s="20"/>
      <c r="M12" s="20">
        <f ca="1">ROUND(INDIRECT(ADDRESS(ROW()+(0), COLUMN()+(-5), 1))*INDIRECT(ADDRESS(ROW()+(0), COLUMN()+(-3), 1)), 2)</f>
        <v>26.950000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0.840000</v>
      </c>
      <c r="I13" s="19"/>
      <c r="J13" s="20">
        <v>353.380000</v>
      </c>
      <c r="K13" s="20"/>
      <c r="L13" s="20"/>
      <c r="M13" s="20">
        <f ca="1">ROUND(INDIRECT(ADDRESS(ROW()+(0), COLUMN()+(-5), 1))*INDIRECT(ADDRESS(ROW()+(0), COLUMN()+(-3), 1)), 2)</f>
        <v>296.840000</v>
      </c>
      <c r="N13" s="20"/>
    </row>
    <row r="14" spans="1:14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0.840000</v>
      </c>
      <c r="I14" s="23"/>
      <c r="J14" s="24">
        <v>241.690000</v>
      </c>
      <c r="K14" s="24"/>
      <c r="L14" s="24"/>
      <c r="M14" s="24">
        <f ca="1">ROUND(INDIRECT(ADDRESS(ROW()+(0), COLUMN()+(-5), 1))*INDIRECT(ADDRESS(ROW()+(0), COLUMN()+(-3), 1)), 2)</f>
        <v>203.020000</v>
      </c>
      <c r="N14" s="24"/>
    </row>
    <row r="15" spans="1:14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4"/>
      <c r="J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326110.370000</v>
      </c>
      <c r="K15" s="16"/>
      <c r="L15" s="16"/>
      <c r="M15" s="16">
        <f ca="1">ROUND(INDIRECT(ADDRESS(ROW()+(0), COLUMN()+(-5), 1))*INDIRECT(ADDRESS(ROW()+(0), COLUMN()+(-3), 1))/100, 2)</f>
        <v>6522.210000</v>
      </c>
      <c r="N15" s="16"/>
    </row>
    <row r="16" spans="1:14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3"/>
      <c r="J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332632.580000</v>
      </c>
      <c r="K16" s="24"/>
      <c r="L16" s="24"/>
      <c r="M16" s="24">
        <f ca="1">ROUND(INDIRECT(ADDRESS(ROW()+(0), COLUMN()+(-5), 1))*INDIRECT(ADDRESS(ROW()+(0), COLUMN()+(-3), 1))/100, 2)</f>
        <v>9978.980000</v>
      </c>
      <c r="N16" s="24"/>
    </row>
    <row r="17" spans="1:14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25"/>
      <c r="J17" s="6" t="s">
        <v>37</v>
      </c>
      <c r="K17" s="6"/>
      <c r="L17" s="6"/>
      <c r="M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342611.560000</v>
      </c>
      <c r="N17" s="26"/>
    </row>
    <row r="20" spans="1:14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/>
      <c r="K20" s="27" t="s">
        <v>40</v>
      </c>
      <c r="L20" s="27"/>
      <c r="M20" s="27"/>
      <c r="N20" s="27" t="s">
        <v>41</v>
      </c>
    </row>
    <row r="21" spans="1:14" ht="12.00" thickBot="1" customHeight="1">
      <c r="A21" s="28" t="s">
        <v>42</v>
      </c>
      <c r="B21" s="28"/>
      <c r="C21" s="28"/>
      <c r="D21" s="28"/>
      <c r="E21" s="28"/>
      <c r="F21" s="28"/>
      <c r="G21" s="29">
        <v>142013.000000</v>
      </c>
      <c r="H21" s="29"/>
      <c r="I21" s="29"/>
      <c r="J21" s="29"/>
      <c r="K21" s="29">
        <v>172013.000000</v>
      </c>
      <c r="L21" s="29"/>
      <c r="M21" s="29"/>
      <c r="N21" s="29">
        <v>3.000000</v>
      </c>
    </row>
    <row r="22" spans="1:14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  <c r="N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mergeCells count="61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A17:G17"/>
    <mergeCell ref="H17:I17"/>
    <mergeCell ref="J17:L17"/>
    <mergeCell ref="M17:N17"/>
    <mergeCell ref="A20:F20"/>
    <mergeCell ref="G20:J20"/>
    <mergeCell ref="K20:M20"/>
    <mergeCell ref="A21:F21"/>
    <mergeCell ref="G21:J22"/>
    <mergeCell ref="K21:M22"/>
    <mergeCell ref="N21:N22"/>
    <mergeCell ref="A22:F22"/>
    <mergeCell ref="A25:N25"/>
    <mergeCell ref="A26:N26"/>
    <mergeCell ref="A27:N27"/>
  </mergeCells>
  <pageMargins left="0.620079" right="0.472441" top="0.472441" bottom="0.472441" header="0.0" footer="0.0"/>
  <pageSetup paperSize="9" orientation="portrait"/>
  <rowBreaks count="0" manualBreakCount="0">
    </rowBreaks>
</worksheet>
</file>