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<sst xmlns="http://schemas.openxmlformats.org/spreadsheetml/2006/main" count="58" uniqueCount="58">
  <si>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</si>
  <si>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UXG010</t>
  </si>
  <si>
    <t xml:space="preserve">m²</t>
  </si>
  <si>
    <t xml:space="preserve">Pavimento de ladrilhos cerâmicos.</t>
  </si>
  <si>
    <r>
      <rPr>
        <sz val="8.25"/>
        <color rgb="FF000000"/>
        <rFont val="Arial"/>
        <family val="2"/>
      </rPr>
      <t xml:space="preserve">Pavimento de ladrilhos cerâmicos de grés rústico, de 20x20 cm, 8 €/m², capacidade de absorção de água E&lt;3%, grupo AI, resistência ao deslizamento maior que 45, para exteriores, assentes com cimento cola de presa normal, C1 sem nenhuma característica adicional, cor cinzento e enchimento de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</si>
  <si>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</si>
  <si>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</si>
  <si>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</si>
  <si>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</si>
  <si>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</si>
  <si>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</si>
  <si>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</si>
  <si>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</si>
  <si>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</si>
  <si>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</si>
  <si>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</si>
  <si>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</si>
  <si>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mt09mcr021g</t>
  </si>
  <si>
    <t xml:space="preserve">kg</t>
  </si>
  <si>
    <t xml:space="preserve">Cimento cola de presa normal, C1, segundo NP EN 12004, cor cinzento.</t>
  </si>
  <si>
    <t xml:space="preserve">mt18bcr010ge800</t>
  </si>
  <si>
    <t xml:space="preserve">m²</t>
  </si>
  <si>
    <t xml:space="preserve">Ladrilho cerâmico de grés rústico, 20x20 cm, 8,00Kz/m², capacidade de absorção de água E&lt;3%, grupo AI, segundo NP EN 14411, resistência ao deslizamento maior que 45 segundo ENV 12633.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</si>
  <si>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</si>
  <si>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</si>
  <si>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</si>
  <si>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</si>
  <si>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</si>
  <si>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</si>
  <si>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</si>
  <si>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</si>
  <si>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</si>
  <si>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</si>
  <si>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</si>
  <si>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</si>
  <si>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</si>
  <si>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</si>
  <si>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</si>
  <si>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</si>
  <si>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</si>
  <si>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</si>
  <si>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</si>
  <si>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</si>
  <si>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2.096,61Kz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</si>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</sst>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0.21</v>
      </c>
      <c r="H9" s="11"/>
      <c r="I9" s="13">
        <v>24740.2</v>
      </c>
      <c r="J9" s="13">
        <f ca="1">ROUND(INDIRECT(ADDRESS(ROW()+(0), COLUMN()+(-3), 1))*INDIRECT(ADDRESS(ROW()+(0), COLUMN()+(-1), 1)), 2)</f>
        <v>5195.45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0.03</v>
      </c>
      <c r="H10" s="16"/>
      <c r="I10" s="17">
        <v>21499</v>
      </c>
      <c r="J10" s="17">
        <f ca="1">ROUND(INDIRECT(ADDRESS(ROW()+(0), COLUMN()+(-3), 1))*INDIRECT(ADDRESS(ROW()+(0), COLUMN()+(-1), 1)), 2)</f>
        <v>644.97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65.26</v>
      </c>
      <c r="J11" s="17">
        <f ca="1">ROUND(INDIRECT(ADDRESS(ROW()+(0), COLUMN()+(-3), 1))*INDIRECT(ADDRESS(ROW()+(0), COLUMN()+(-1), 1)), 2)</f>
        <v>195.78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7153.12</v>
      </c>
      <c r="J12" s="17">
        <f ca="1">ROUND(INDIRECT(ADDRESS(ROW()+(0), COLUMN()+(-3), 1))*INDIRECT(ADDRESS(ROW()+(0), COLUMN()+(-1), 1)), 2)</f>
        <v>7510.78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0.025</v>
      </c>
      <c r="H13" s="16"/>
      <c r="I13" s="17">
        <v>144.69</v>
      </c>
      <c r="J13" s="17">
        <f ca="1">ROUND(INDIRECT(ADDRESS(ROW()+(0), COLUMN()+(-3), 1))*INDIRECT(ADDRESS(ROW()+(0), COLUMN()+(-1), 1)), 2)</f>
        <v>3.62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0.037</v>
      </c>
      <c r="H14" s="16"/>
      <c r="I14" s="17">
        <v>2730.44</v>
      </c>
      <c r="J14" s="17">
        <f ca="1">ROUND(INDIRECT(ADDRESS(ROW()+(0), COLUMN()+(-3), 1))*INDIRECT(ADDRESS(ROW()+(0), COLUMN()+(-1), 1)), 2)</f>
        <v>101.03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0.104</v>
      </c>
      <c r="H15" s="16"/>
      <c r="I15" s="17">
        <v>1375.53</v>
      </c>
      <c r="J15" s="17">
        <f ca="1">ROUND(INDIRECT(ADDRESS(ROW()+(0), COLUMN()+(-3), 1))*INDIRECT(ADDRESS(ROW()+(0), COLUMN()+(-1), 1)), 2)</f>
        <v>143.06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0.475</v>
      </c>
      <c r="H16" s="16"/>
      <c r="I16" s="17">
        <v>1028.94</v>
      </c>
      <c r="J16" s="17">
        <f ca="1">ROUND(INDIRECT(ADDRESS(ROW()+(0), COLUMN()+(-3), 1))*INDIRECT(ADDRESS(ROW()+(0), COLUMN()+(-1), 1)), 2)</f>
        <v>488.75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0.475</v>
      </c>
      <c r="H17" s="16"/>
      <c r="I17" s="17">
        <v>604.97</v>
      </c>
      <c r="J17" s="17">
        <f ca="1">ROUND(INDIRECT(ADDRESS(ROW()+(0), COLUMN()+(-3), 1))*INDIRECT(ADDRESS(ROW()+(0), COLUMN()+(-1), 1)), 2)</f>
        <v>287.36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0.184</v>
      </c>
      <c r="H18" s="20"/>
      <c r="I18" s="21">
        <v>604.97</v>
      </c>
      <c r="J18" s="21">
        <f ca="1">ROUND(INDIRECT(ADDRESS(ROW()+(0), COLUMN()+(-3), 1))*INDIRECT(ADDRESS(ROW()+(0), COLUMN()+(-1), 1)), 2)</f>
        <v>111.31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14682.1</v>
      </c>
      <c r="J19" s="24">
        <f ca="1">ROUND(INDIRECT(ADDRESS(ROW()+(0), COLUMN()+(-3), 1))*INDIRECT(ADDRESS(ROW()+(0), COLUMN()+(-1), 1))/100, 2)</f>
        <v>293.64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14975.8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172013</v>
      </c>
      <c r="G26" s="31"/>
      <c r="H26" s="31">
        <v>172014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