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<sst xmlns="http://schemas.openxmlformats.org/spreadsheetml/2006/main" count="39" uniqueCount="39">
  <si>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</si>
  <si>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UVE010</t>
  </si>
  <si>
    <t xml:space="preserve">m</t>
  </si>
  <si>
    <t xml:space="preserve">Vedação de terreno, de grelha electrossoldada.</t>
  </si>
  <si>
    <r>
      <rPr>
        <sz val="8.25"/>
        <color rgb="FF000000"/>
        <rFont val="Arial"/>
        <family val="2"/>
      </rPr>
      <t xml:space="preserve">Vedação formada por painéis de grelha electrossoldada com chapa de aço galvanizado de 30x2 mm em quadrícula de 30x30 mm, com aro electrossoldado e postes de perfil oco de aço galvanizado, de secção quadrada 50x50x1,5 mm e 2 m de altura, separados 2 m entre si e encastrados em apoios de betão ou muretes de alvenaria ou betão. Inclusive acessórios para a fixação dos painéis de grelha electrossoldada aos postes metálicos.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</si>
  <si>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</si>
  <si>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</si>
  <si>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</si>
  <si>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</si>
  <si>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</si>
  <si>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</si>
  <si>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mt26btr010a</t>
  </si>
  <si>
    <t xml:space="preserve">m²</t>
  </si>
  <si>
    <t xml:space="preserve">Grelha electrossoldada com chapa de aço galvanizado de 30x2 mm em quadrícula de 30x30 mm, com aro electrossoldado.</t>
  </si>
  <si>
    <t xml:space="preserve">mt52vpm020o</t>
  </si>
  <si>
    <t xml:space="preserve">Ud</t>
  </si>
  <si>
    <t xml:space="preserve">Poste de perfil oco de aço galvanizado, de secção quadrada 50x50x1,5 mm e 2 m de altura.</t>
  </si>
  <si>
    <t xml:space="preserve">mt52vpm052</t>
  </si>
  <si>
    <t xml:space="preserve">Ud</t>
  </si>
  <si>
    <t xml:space="preserve">Acessórios para a fixação dos painéis de grelha electrossoldada aos postes metálicos.</t>
  </si>
  <si>
    <t xml:space="preserve">mt10hmf020ra</t>
  </si>
  <si>
    <t xml:space="preserve">m³</t>
  </si>
  <si>
    <t xml:space="preserve">Betão simples C20/25 (X0(P); D25; S2; Cl 1,0), fabricado em central, segundo NP EN 206-1.</t>
  </si>
  <si>
    <t xml:space="preserve">mo018</t>
  </si>
  <si>
    <t xml:space="preserve">h</t>
  </si>
  <si>
    <t xml:space="preserve">Oficial de 1ª serralheiro.</t>
  </si>
  <si>
    <t xml:space="preserve">mo059</t>
  </si>
  <si>
    <t xml:space="preserve">h</t>
  </si>
  <si>
    <t xml:space="preserve">Ajudante de serralheiro.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</si>
  <si>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</si>
  <si>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</si>
  <si>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</si>
  <si>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</si>
  <si>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</si>
  <si>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</si>
  <si>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</si>
  <si>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</si>
  <si>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8.213,54Kz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</si>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</sst>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06" customWidth="1"/>
    <col min="4" max="4" width="82.45" customWidth="1"/>
    <col min="5" max="5" width="6.12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9" t="s">
        <v>12</v>
      </c>
      <c r="D9" s="7" t="s">
        <v>13</v>
      </c>
      <c r="E9" s="11">
        <v>2</v>
      </c>
      <c r="F9" s="13">
        <v>22075</v>
      </c>
      <c r="G9" s="13">
        <f ca="1">ROUND(INDIRECT(ADDRESS(ROW()+(0), COLUMN()+(-2), 1))*INDIRECT(ADDRESS(ROW()+(0), COLUMN()+(-1), 1)), 2)</f>
        <v>44150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0.55</v>
      </c>
      <c r="F10" s="17">
        <v>2395.37</v>
      </c>
      <c r="G10" s="17">
        <f ca="1">ROUND(INDIRECT(ADDRESS(ROW()+(0), COLUMN()+(-2), 1))*INDIRECT(ADDRESS(ROW()+(0), COLUMN()+(-1), 1)), 2)</f>
        <v>1317.45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896.67</v>
      </c>
      <c r="G11" s="17">
        <f ca="1">ROUND(INDIRECT(ADDRESS(ROW()+(0), COLUMN()+(-2), 1))*INDIRECT(ADDRESS(ROW()+(0), COLUMN()+(-1), 1)), 2)</f>
        <v>896.67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0.015</v>
      </c>
      <c r="F12" s="17">
        <v>18814.5</v>
      </c>
      <c r="G12" s="17">
        <f ca="1">ROUND(INDIRECT(ADDRESS(ROW()+(0), COLUMN()+(-2), 1))*INDIRECT(ADDRESS(ROW()+(0), COLUMN()+(-1), 1)), 2)</f>
        <v>282.22</v>
      </c>
    </row>
    <row r="13" spans="1:7" ht="13.50" thickBot="1" customHeight="1">
      <c r="A13" s="14" t="s">
        <v>23</v>
      </c>
      <c r="B13" s="14"/>
      <c r="C13" s="15" t="s">
        <v>24</v>
      </c>
      <c r="D13" s="14" t="s">
        <v>25</v>
      </c>
      <c r="E13" s="16">
        <v>0.37</v>
      </c>
      <c r="F13" s="17">
        <v>620.59</v>
      </c>
      <c r="G13" s="17">
        <f ca="1">ROUND(INDIRECT(ADDRESS(ROW()+(0), COLUMN()+(-2), 1))*INDIRECT(ADDRESS(ROW()+(0), COLUMN()+(-1), 1)), 2)</f>
        <v>229.62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0.37</v>
      </c>
      <c r="F14" s="17">
        <v>358.84</v>
      </c>
      <c r="G14" s="17">
        <f ca="1">ROUND(INDIRECT(ADDRESS(ROW()+(0), COLUMN()+(-2), 1))*INDIRECT(ADDRESS(ROW()+(0), COLUMN()+(-1), 1)), 2)</f>
        <v>132.77</v>
      </c>
    </row>
    <row r="15" spans="1:7" ht="13.50" thickBot="1" customHeight="1">
      <c r="A15" s="14" t="s">
        <v>29</v>
      </c>
      <c r="B15" s="14"/>
      <c r="C15" s="15" t="s">
        <v>30</v>
      </c>
      <c r="D15" s="14" t="s">
        <v>31</v>
      </c>
      <c r="E15" s="16">
        <v>0.37</v>
      </c>
      <c r="F15" s="17">
        <v>612.02</v>
      </c>
      <c r="G15" s="17">
        <f ca="1">ROUND(INDIRECT(ADDRESS(ROW()+(0), COLUMN()+(-2), 1))*INDIRECT(ADDRESS(ROW()+(0), COLUMN()+(-1), 1)), 2)</f>
        <v>226.45</v>
      </c>
    </row>
    <row r="16" spans="1:7" ht="13.50" thickBot="1" customHeight="1">
      <c r="A16" s="14" t="s">
        <v>32</v>
      </c>
      <c r="B16" s="14"/>
      <c r="C16" s="18" t="s">
        <v>33</v>
      </c>
      <c r="D16" s="19" t="s">
        <v>34</v>
      </c>
      <c r="E16" s="20">
        <v>0.37</v>
      </c>
      <c r="F16" s="21">
        <v>357.82</v>
      </c>
      <c r="G16" s="21">
        <f ca="1">ROUND(INDIRECT(ADDRESS(ROW()+(0), COLUMN()+(-2), 1))*INDIRECT(ADDRESS(ROW()+(0), COLUMN()+(-1), 1)), 2)</f>
        <v>132.39</v>
      </c>
    </row>
    <row r="17" spans="1:7" ht="13.50" thickBot="1" customHeight="1">
      <c r="A17" s="19"/>
      <c r="B17" s="19"/>
      <c r="C17" s="22" t="s">
        <v>35</v>
      </c>
      <c r="D17" s="5" t="s">
        <v>36</v>
      </c>
      <c r="E17" s="23">
        <v>2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47367.6</v>
      </c>
      <c r="G17" s="24">
        <f ca="1">ROUND(INDIRECT(ADDRESS(ROW()+(0), COLUMN()+(-2), 1))*INDIRECT(ADDRESS(ROW()+(0), COLUMN()+(-1), 1))/100, 2)</f>
        <v>947.35</v>
      </c>
    </row>
    <row r="18" spans="1:7" ht="13.50" thickBot="1" customHeight="1">
      <c r="A18" s="25" t="s">
        <v>37</v>
      </c>
      <c r="B18" s="25"/>
      <c r="C18" s="26"/>
      <c r="D18" s="26"/>
      <c r="E18" s="27"/>
      <c r="F18" s="25" t="s">
        <v>38</v>
      </c>
      <c r="G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48314.9</v>
      </c>
    </row>
  </sheetData>
  <mergeCells count="14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147638" right="0.147638" top="0.206693" bottom="0.206693" header="0.0" footer="0.0"/>
  <pageSetup paperSize="9" orientation="portrait"/>
  <rowBreaks count="0" manualBreakCount="0">
    </rowBreaks>
</worksheet>
</file>