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<sst xmlns="http://schemas.openxmlformats.org/spreadsheetml/2006/main" count="44" uniqueCount="44">
  <si>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</si>
  <si>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UMG010</t>
  </si>
  <si>
    <t xml:space="preserve">Ud</t>
  </si>
  <si>
    <t xml:space="preserve">Conjunto de diversões infantis "KOMPAN".</t>
  </si>
  <si>
    <r>
      <rPr>
        <sz val="7.80"/>
        <color rgb="FF000000"/>
        <rFont val="A"/>
        <family val="2"/>
      </rPr>
      <t xml:space="preserve">Conjunto de diversões infantis, </t>
    </r>
    <r>
      <rPr>
        <b/>
        <sz val="7.80"/>
        <color rgb="FF000000"/>
        <rFont val="A"/>
        <family val="2"/>
      </rPr>
      <t xml:space="preserve">solução clássica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"KOMPAN"</t>
    </r>
    <r>
      <rPr>
        <sz val="7.80"/>
        <color rgb="FF000000"/>
        <rFont val="A"/>
        <family val="2"/>
      </rPr>
      <t xml:space="preserve">, para </t>
    </r>
    <r>
      <rPr>
        <b/>
        <sz val="7.80"/>
        <color rgb="FF000000"/>
        <rFont val="A"/>
        <family val="2"/>
      </rPr>
      <t xml:space="preserve">81</t>
    </r>
    <r>
      <rPr>
        <sz val="7.80"/>
        <color rgb="FF000000"/>
        <rFont val="A"/>
        <family val="2"/>
      </rPr>
      <t xml:space="preserve"> m² de área de ocupação, composto por </t>
    </r>
    <r>
      <rPr>
        <b/>
        <sz val="7.80"/>
        <color rgb="FF000000"/>
        <rFont val="A"/>
        <family val="2"/>
      </rPr>
      <t xml:space="preserve">baloiço, modelo Basic900P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casa com mesas e bancos, modelo Casita Roja M7000P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equipamento oscilante, modelo Spinner ELE400024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jogo de mola, modelo Gallo Bromista M101P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escorrega, modelo Cueva de Aladino M326P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</si>
  <si>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</si>
  <si>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</si>
  <si>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</si>
  <si>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</si>
  <si>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</si>
  <si>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</si>
  <si>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mt52jik010a</t>
  </si>
  <si>
    <t xml:space="preserve">Ud</t>
  </si>
  <si>
    <t xml:space="preserve">Baloiço, série Moments, modelo Basic900P "KOMPAN", para crianças de 2 a 6 anos, com zona de segurança de 31,5 m² e 1,2 m de altura livre de queda, para encastrar no terreno, inclusive elementos de fixação.</t>
  </si>
  <si>
    <t xml:space="preserve">mt52jik020a</t>
  </si>
  <si>
    <t xml:space="preserve">Ud</t>
  </si>
  <si>
    <t xml:space="preserve">Casa com mesas e bancos, série Moments, modelo Casita Roja M7000P "KOMPAN", para crianças de 2 a 6 anos, com zona de segurança de 17,4 m² e 0,6 m de altura livre de queda, para encastrar no terreno, inclusive elementos de fixação.</t>
  </si>
  <si>
    <t xml:space="preserve">mt52jik030a</t>
  </si>
  <si>
    <t xml:space="preserve">Ud</t>
  </si>
  <si>
    <t xml:space="preserve">Equipamento oscilante, série Moments, modelo Spinner ELE400024 "KOMPAN", para crianças de 4 a 15 anos, com zona de segurança de 9,8 m² e 0,6 m de altura livre de queda, para encastrar no terreno com cubo de betão, inclusive elementos de fixação.</t>
  </si>
  <si>
    <t xml:space="preserve">mt10hmf020ra</t>
  </si>
  <si>
    <t xml:space="preserve">m³</t>
  </si>
  <si>
    <t xml:space="preserve">Betão simples C20/25 (X0(P); D25; S2; Cl 1,0), fabricado em central, segundo NP EN 206-1.</t>
  </si>
  <si>
    <t xml:space="preserve">mt52jik040a</t>
  </si>
  <si>
    <t xml:space="preserve">Ud</t>
  </si>
  <si>
    <t xml:space="preserve">Jogo de mola, série Moments, modelo Gallo Bromista M101P "KOMPAN", para crianças de 2 a 6 anos, com zona de segurança de 7,4 m² e 0,47 m de altura livre de queda, para encastrar no terreno, inclusive elementos de fixação.</t>
  </si>
  <si>
    <t xml:space="preserve">mt52jik050b</t>
  </si>
  <si>
    <t xml:space="preserve">Ud</t>
  </si>
  <si>
    <t xml:space="preserve">Escorrega, série Moments, modelo Cueva de Aladino M326P "KOMPAN", para crianças de 2 a 6 anos, com zona de segurança de 14,9 m² e 1 m de altura livre de queda, para fixar mecanicamente sobre base de betão (não incluída neste preço), inclusive elementos de fixação.</t>
  </si>
  <si>
    <t xml:space="preserve">mq04cag010a</t>
  </si>
  <si>
    <t xml:space="preserve">h</t>
  </si>
  <si>
    <t xml:space="preserve">Camião com grua de carga máxima 6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</si>
  <si>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</si>
  <si>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</si>
  <si>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</si>
  <si>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</si>
  <si>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</si>
  <si>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</si>
  <si>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</si>
  <si>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</si>
  <si>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</si>
  <si>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</si>
  <si>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341.311,67Kz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</si>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</sst>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85" customWidth="1"/>
    <col min="4" max="4" width="21.71" customWidth="1"/>
    <col min="5" max="5" width="27.83" customWidth="1"/>
    <col min="6" max="6" width="12.82" customWidth="1"/>
    <col min="7" max="7" width="2.33" customWidth="1"/>
    <col min="8" max="8" width="4.81" customWidth="1"/>
    <col min="9" max="9" width="10.35" customWidth="1"/>
    <col min="10" max="10" width="2.77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233761.360000</v>
      </c>
      <c r="J8" s="16"/>
      <c r="K8" s="16">
        <f ca="1">ROUND(INDIRECT(ADDRESS(ROW()+(0), COLUMN()+(-4), 1))*INDIRECT(ADDRESS(ROW()+(0), COLUMN()+(-2), 1)), 2)</f>
        <v>233761.360000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601100.640000</v>
      </c>
      <c r="J9" s="20"/>
      <c r="K9" s="20">
        <f ca="1">ROUND(INDIRECT(ADDRESS(ROW()+(0), COLUMN()+(-4), 1))*INDIRECT(ADDRESS(ROW()+(0), COLUMN()+(-2), 1)), 2)</f>
        <v>601100.640000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161128.360000</v>
      </c>
      <c r="J10" s="20"/>
      <c r="K10" s="20">
        <f ca="1">ROUND(INDIRECT(ADDRESS(ROW()+(0), COLUMN()+(-4), 1))*INDIRECT(ADDRESS(ROW()+(0), COLUMN()+(-2), 1)), 2)</f>
        <v>161128.360000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0.100000</v>
      </c>
      <c r="H11" s="19"/>
      <c r="I11" s="20">
        <v>17339.350000</v>
      </c>
      <c r="J11" s="20"/>
      <c r="K11" s="20">
        <f ca="1">ROUND(INDIRECT(ADDRESS(ROW()+(0), COLUMN()+(-4), 1))*INDIRECT(ADDRESS(ROW()+(0), COLUMN()+(-2), 1)), 2)</f>
        <v>1733.940000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112706.370000</v>
      </c>
      <c r="J12" s="20"/>
      <c r="K12" s="20">
        <f ca="1">ROUND(INDIRECT(ADDRESS(ROW()+(0), COLUMN()+(-4), 1))*INDIRECT(ADDRESS(ROW()+(0), COLUMN()+(-2), 1)), 2)</f>
        <v>112706.370000</v>
      </c>
    </row>
    <row r="13" spans="1:11" ht="40.8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500082.340000</v>
      </c>
      <c r="J13" s="20"/>
      <c r="K13" s="20">
        <f ca="1">ROUND(INDIRECT(ADDRESS(ROW()+(0), COLUMN()+(-4), 1))*INDIRECT(ADDRESS(ROW()+(0), COLUMN()+(-2), 1)), 2)</f>
        <v>500082.340000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1.148000</v>
      </c>
      <c r="H14" s="19"/>
      <c r="I14" s="20">
        <v>4646.690000</v>
      </c>
      <c r="J14" s="20"/>
      <c r="K14" s="20">
        <f ca="1">ROUND(INDIRECT(ADDRESS(ROW()+(0), COLUMN()+(-4), 1))*INDIRECT(ADDRESS(ROW()+(0), COLUMN()+(-2), 1)), 2)</f>
        <v>5334.400000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17.962000</v>
      </c>
      <c r="H15" s="19"/>
      <c r="I15" s="20">
        <v>353.380000</v>
      </c>
      <c r="J15" s="20"/>
      <c r="K15" s="20">
        <f ca="1">ROUND(INDIRECT(ADDRESS(ROW()+(0), COLUMN()+(-4), 1))*INDIRECT(ADDRESS(ROW()+(0), COLUMN()+(-2), 1)), 2)</f>
        <v>6347.410000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8.981000</v>
      </c>
      <c r="H16" s="23"/>
      <c r="I16" s="24">
        <v>241.690000</v>
      </c>
      <c r="J16" s="24"/>
      <c r="K16" s="24">
        <f ca="1">ROUND(INDIRECT(ADDRESS(ROW()+(0), COLUMN()+(-4), 1))*INDIRECT(ADDRESS(ROW()+(0), COLUMN()+(-2), 1)), 2)</f>
        <v>2170.620000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1624365.440000</v>
      </c>
      <c r="J17" s="16"/>
      <c r="K17" s="16">
        <f ca="1">ROUND(INDIRECT(ADDRESS(ROW()+(0), COLUMN()+(-4), 1))*INDIRECT(ADDRESS(ROW()+(0), COLUMN()+(-2), 1))/100, 2)</f>
        <v>32487.310000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1656852.750000</v>
      </c>
      <c r="J18" s="24"/>
      <c r="K18" s="24">
        <f ca="1">ROUND(INDIRECT(ADDRESS(ROW()+(0), COLUMN()+(-4), 1))*INDIRECT(ADDRESS(ROW()+(0), COLUMN()+(-2), 1))/100, 2)</f>
        <v>49705.580000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1706558.330000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