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<sst xmlns="http://schemas.openxmlformats.org/spreadsheetml/2006/main" count="52" uniqueCount="52">
  <si>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</si>
  <si>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UDV015</t>
  </si>
  <si>
    <t xml:space="preserve">m²</t>
  </si>
  <si>
    <t xml:space="preserve">Emboço de paramento vertical.</t>
  </si>
  <si>
    <r>
      <rPr>
        <sz val="8.25"/>
        <color rgb="FF000000"/>
        <rFont val="Arial"/>
        <family val="2"/>
      </rPr>
      <t xml:space="preserve">Emboço de cimento aplicado em paramento vertical de campo de paddle.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</si>
  <si>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</si>
  <si>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</si>
  <si>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</si>
  <si>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</si>
  <si>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</si>
  <si>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</si>
  <si>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mt09var010a</t>
  </si>
  <si>
    <t xml:space="preserve">m²</t>
  </si>
  <si>
    <t xml:space="preserve">Rede para armar argamassas.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</si>
  <si>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</si>
  <si>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</si>
  <si>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</si>
  <si>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</si>
  <si>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</si>
  <si>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</si>
  <si>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</si>
  <si>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</si>
  <si>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</si>
  <si>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</si>
  <si>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</si>
  <si>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</si>
  <si>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mt08cem020a</t>
  </si>
  <si>
    <t xml:space="preserve">kg</t>
  </si>
  <si>
    <t xml:space="preserve">Cimento Portland CEM II/A-L 32,5 R, em sacos, segundo NP EN 197-1.</t>
  </si>
  <si>
    <t xml:space="preserve">mq06hor010</t>
  </si>
  <si>
    <t xml:space="preserve">h</t>
  </si>
  <si>
    <t xml:space="preserve">Betoneira eléctrica com uma capacidade de amassadura de 160 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</si>
  <si>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</si>
  <si>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</si>
  <si>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</si>
  <si>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</si>
  <si>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</si>
  <si>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</si>
  <si>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</si>
  <si>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</si>
  <si>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248,98Kz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</si>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</sst>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7.82" customWidth="1"/>
    <col min="5" max="5" width="62.05" customWidth="1"/>
    <col min="6" max="6" width="3.06" customWidth="1"/>
    <col min="7" max="7" width="7.14" customWidth="1"/>
    <col min="8" max="8" width="6.80" customWidth="1"/>
    <col min="9" max="9" width="9.86" customWidth="1"/>
    <col min="10" max="10" width="5.78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/>
      <c r="H8" s="6" t="s">
        <v>9</v>
      </c>
      <c r="I8" s="6"/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1.1</v>
      </c>
      <c r="G9" s="11"/>
      <c r="H9" s="13">
        <v>130.41</v>
      </c>
      <c r="I9" s="13"/>
      <c r="J9" s="13">
        <f ca="1">ROUND(INDIRECT(ADDRESS(ROW()+(0), COLUMN()+(-4), 1))*INDIRECT(ADDRESS(ROW()+(0), COLUMN()+(-2), 1)), 2)</f>
        <v>143.45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0.006</v>
      </c>
      <c r="G10" s="16"/>
      <c r="H10" s="17">
        <v>283.51</v>
      </c>
      <c r="I10" s="17"/>
      <c r="J10" s="17">
        <f ca="1">ROUND(INDIRECT(ADDRESS(ROW()+(0), COLUMN()+(-4), 1))*INDIRECT(ADDRESS(ROW()+(0), COLUMN()+(-2), 1)), 2)</f>
        <v>1.7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0.03</v>
      </c>
      <c r="G11" s="16"/>
      <c r="H11" s="17">
        <v>3024.04</v>
      </c>
      <c r="I11" s="17"/>
      <c r="J11" s="17">
        <f ca="1">ROUND(INDIRECT(ADDRESS(ROW()+(0), COLUMN()+(-4), 1))*INDIRECT(ADDRESS(ROW()+(0), COLUMN()+(-2), 1)), 2)</f>
        <v>90.72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7.6</v>
      </c>
      <c r="G12" s="16"/>
      <c r="H12" s="17">
        <v>18.9</v>
      </c>
      <c r="I12" s="17"/>
      <c r="J12" s="17">
        <f ca="1">ROUND(INDIRECT(ADDRESS(ROW()+(0), COLUMN()+(-4), 1))*INDIRECT(ADDRESS(ROW()+(0), COLUMN()+(-2), 1)), 2)</f>
        <v>143.64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0.152</v>
      </c>
      <c r="G13" s="16"/>
      <c r="H13" s="17">
        <v>226.8</v>
      </c>
      <c r="I13" s="17"/>
      <c r="J13" s="17">
        <f ca="1">ROUND(INDIRECT(ADDRESS(ROW()+(0), COLUMN()+(-4), 1))*INDIRECT(ADDRESS(ROW()+(0), COLUMN()+(-2), 1)), 2)</f>
        <v>34.47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4</v>
      </c>
      <c r="G14" s="16"/>
      <c r="H14" s="17">
        <v>17.01</v>
      </c>
      <c r="I14" s="17"/>
      <c r="J14" s="17">
        <f ca="1">ROUND(INDIRECT(ADDRESS(ROW()+(0), COLUMN()+(-4), 1))*INDIRECT(ADDRESS(ROW()+(0), COLUMN()+(-2), 1)), 2)</f>
        <v>68.04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0.016</v>
      </c>
      <c r="G15" s="16"/>
      <c r="H15" s="17">
        <v>932.73</v>
      </c>
      <c r="I15" s="17"/>
      <c r="J15" s="17">
        <f ca="1">ROUND(INDIRECT(ADDRESS(ROW()+(0), COLUMN()+(-4), 1))*INDIRECT(ADDRESS(ROW()+(0), COLUMN()+(-2), 1)), 2)</f>
        <v>14.92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0.582</v>
      </c>
      <c r="G16" s="16"/>
      <c r="H16" s="17">
        <v>1055.59</v>
      </c>
      <c r="I16" s="17"/>
      <c r="J16" s="17">
        <f ca="1">ROUND(INDIRECT(ADDRESS(ROW()+(0), COLUMN()+(-4), 1))*INDIRECT(ADDRESS(ROW()+(0), COLUMN()+(-2), 1)), 2)</f>
        <v>614.35</v>
      </c>
      <c r="K16" s="17"/>
    </row>
    <row r="17" spans="1:11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20">
        <v>0.523</v>
      </c>
      <c r="G17" s="20"/>
      <c r="H17" s="21">
        <v>620.64</v>
      </c>
      <c r="I17" s="21"/>
      <c r="J17" s="21">
        <f ca="1">ROUND(INDIRECT(ADDRESS(ROW()+(0), COLUMN()+(-4), 1))*INDIRECT(ADDRESS(ROW()+(0), COLUMN()+(-2), 1)), 2)</f>
        <v>324.59</v>
      </c>
      <c r="K17" s="21"/>
    </row>
    <row r="18" spans="1:11" ht="13.50" thickBot="1" customHeight="1">
      <c r="A18" s="19"/>
      <c r="B18" s="19"/>
      <c r="C18" s="19"/>
      <c r="D18" s="22" t="s">
        <v>38</v>
      </c>
      <c r="E18" s="5" t="s">
        <v>39</v>
      </c>
      <c r="F18" s="23">
        <v>2</v>
      </c>
      <c r="G18" s="23"/>
      <c r="H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1435.88</v>
      </c>
      <c r="I18" s="24"/>
      <c r="J18" s="24">
        <f ca="1">ROUND(INDIRECT(ADDRESS(ROW()+(0), COLUMN()+(-4), 1))*INDIRECT(ADDRESS(ROW()+(0), COLUMN()+(-2), 1))/100, 2)</f>
        <v>28.72</v>
      </c>
      <c r="K18" s="24"/>
    </row>
    <row r="19" spans="1:11" ht="13.50" thickBot="1" customHeight="1">
      <c r="A19" s="25" t="s">
        <v>40</v>
      </c>
      <c r="B19" s="25"/>
      <c r="C19" s="25"/>
      <c r="D19" s="26"/>
      <c r="E19" s="26"/>
      <c r="F19" s="27"/>
      <c r="G19" s="27"/>
      <c r="H19" s="25" t="s">
        <v>41</v>
      </c>
      <c r="I19" s="25"/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1464.6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/>
      <c r="G22" s="29" t="s">
        <v>43</v>
      </c>
      <c r="H22" s="29"/>
      <c r="I22" s="29" t="s">
        <v>44</v>
      </c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0"/>
      <c r="G23" s="31">
        <v>172012</v>
      </c>
      <c r="H23" s="31"/>
      <c r="I23" s="31">
        <v>172013</v>
      </c>
      <c r="J23" s="31"/>
      <c r="K23" s="31" t="s">
        <v>47</v>
      </c>
    </row>
    <row r="24" spans="1:11" ht="13.50" thickBot="1" customHeight="1">
      <c r="A24" s="32" t="s">
        <v>48</v>
      </c>
      <c r="B24" s="32"/>
      <c r="C24" s="32"/>
      <c r="D24" s="32"/>
      <c r="E24" s="32"/>
      <c r="F24" s="32"/>
      <c r="G24" s="33"/>
      <c r="H24" s="33"/>
      <c r="I24" s="33"/>
      <c r="J24" s="33"/>
      <c r="K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2">
    <mergeCell ref="A1:K1"/>
    <mergeCell ref="C3:K3"/>
    <mergeCell ref="A5:K5"/>
    <mergeCell ref="A8:C8"/>
    <mergeCell ref="F8:G8"/>
    <mergeCell ref="H8:I8"/>
    <mergeCell ref="J8:K8"/>
    <mergeCell ref="A9:C9"/>
    <mergeCell ref="F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G12"/>
    <mergeCell ref="H12:I12"/>
    <mergeCell ref="J12:K12"/>
    <mergeCell ref="A13:C13"/>
    <mergeCell ref="F13:G13"/>
    <mergeCell ref="H13:I13"/>
    <mergeCell ref="J13:K13"/>
    <mergeCell ref="A14:C14"/>
    <mergeCell ref="F14:G14"/>
    <mergeCell ref="H14:I14"/>
    <mergeCell ref="J14:K14"/>
    <mergeCell ref="A15:C15"/>
    <mergeCell ref="F15:G15"/>
    <mergeCell ref="H15:I15"/>
    <mergeCell ref="J15:K15"/>
    <mergeCell ref="A16:C16"/>
    <mergeCell ref="F16:G16"/>
    <mergeCell ref="H16:I16"/>
    <mergeCell ref="J16:K16"/>
    <mergeCell ref="A17:C17"/>
    <mergeCell ref="F17:G17"/>
    <mergeCell ref="H17:I17"/>
    <mergeCell ref="J17:K17"/>
    <mergeCell ref="A18:C18"/>
    <mergeCell ref="F18:G18"/>
    <mergeCell ref="H18:I18"/>
    <mergeCell ref="J18:K18"/>
    <mergeCell ref="A19:E19"/>
    <mergeCell ref="F19:G19"/>
    <mergeCell ref="H19:I19"/>
    <mergeCell ref="J19:K19"/>
    <mergeCell ref="A22:F22"/>
    <mergeCell ref="G22:H22"/>
    <mergeCell ref="I22:J22"/>
    <mergeCell ref="A23:F23"/>
    <mergeCell ref="G23:H24"/>
    <mergeCell ref="I23:J24"/>
    <mergeCell ref="K23:K24"/>
    <mergeCell ref="A24:F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