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<sst xmlns="http://schemas.openxmlformats.org/spreadsheetml/2006/main" count="57" uniqueCount="57">
  <si>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</si>
  <si>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RTM005</t>
  </si>
  <si>
    <t xml:space="preserve">m²</t>
  </si>
  <si>
    <t xml:space="preserve">Tecto falso contínuo de painéis de lã de madeira.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</si>
  <si>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estrutura metálica de perfis em C 17/47/17, de aço galvanizado tipo DX51D+Z140 e suspensos da laje ou elemento de suporte de betão; PAINÉIS: painéis leves de lã de madeira, de 600x600 mm e 25 mm de espessura, resistência térmica 0,35 m²°C/W, condutibilidade térmica 0,072 W/(m°C). Inclusive fixações para a ancoragem dos perfis, parafusos para a fixação dos painéis 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</si>
  <si>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</si>
  <si>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</si>
  <si>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</si>
  <si>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</si>
  <si>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</si>
  <si>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</si>
  <si>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mt16vkt010b</t>
  </si>
  <si>
    <t xml:space="preserve">m²</t>
  </si>
  <si>
    <t xml:space="preserve">Painel leve de lã de madeira, de 600x600 mm e 25 mm de espessura, formado por partículas longas de madeira de 1,5 mm de diâmetro aglomeradas com cimento, resistência térmica 0,35 m²°C/W, condutibilidade térmica 0,072 W/(m°C), densidade 388 kg/m³, factor de resistência à difusão do vapor de água 0,4 e Euroclasse B-s1, d0 de reacção ao fogo, segundo EN 13168, para isolamento térmico e acústico e protecção contra incêndios, em edificação.</t>
  </si>
  <si>
    <t xml:space="preserve">mt16vkt020a</t>
  </si>
  <si>
    <t xml:space="preserve">Ud</t>
  </si>
  <si>
    <t xml:space="preserve">Parafuso auto-roscante de aço galvanizado, de 4,2 mm de diâmetro e 45 mm de comprimento.</t>
  </si>
  <si>
    <t xml:space="preserve">mt12fpg080a</t>
  </si>
  <si>
    <t xml:space="preserve">m</t>
  </si>
  <si>
    <t xml:space="preserve">Perfil em C 17/47/17, de aço galvanizado tipo DX51D+Z140, segundo EN 14195.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</si>
  <si>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</si>
  <si>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</si>
  <si>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</si>
  <si>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</si>
  <si>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</si>
  <si>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</si>
  <si>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</si>
  <si>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</si>
  <si>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</si>
  <si>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</si>
  <si>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</si>
  <si>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</si>
  <si>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</si>
  <si>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</si>
  <si>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</si>
  <si>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</si>
  <si>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</si>
  <si>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</si>
  <si>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</si>
  <si>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</si>
  <si>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</si>
  <si>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</si>
  <si>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</si>
  <si>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1.731,73Kz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</si>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</sst>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5529.21</v>
      </c>
      <c r="J9" s="13">
        <f ca="1">ROUND(INDIRECT(ADDRESS(ROW()+(0), COLUMN()+(-3), 1))*INDIRECT(ADDRESS(ROW()+(0), COLUMN()+(-1), 1)), 2)</f>
        <v>5805.67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48.96</v>
      </c>
      <c r="J10" s="17">
        <f ca="1">ROUND(INDIRECT(ADDRESS(ROW()+(0), COLUMN()+(-3), 1))*INDIRECT(ADDRESS(ROW()+(0), COLUMN()+(-1), 1)), 2)</f>
        <v>195.84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1.68</v>
      </c>
      <c r="H11" s="16"/>
      <c r="I11" s="17">
        <v>323.06</v>
      </c>
      <c r="J11" s="17">
        <f ca="1">ROUND(INDIRECT(ADDRESS(ROW()+(0), COLUMN()+(-3), 1))*INDIRECT(ADDRESS(ROW()+(0), COLUMN()+(-1), 1)), 2)</f>
        <v>542.74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257.44</v>
      </c>
      <c r="J12" s="17">
        <f ca="1">ROUND(INDIRECT(ADDRESS(ROW()+(0), COLUMN()+(-3), 1))*INDIRECT(ADDRESS(ROW()+(0), COLUMN()+(-1), 1)), 2)</f>
        <v>231.7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</v>
      </c>
      <c r="H13" s="16"/>
      <c r="I13" s="17">
        <v>41.34</v>
      </c>
      <c r="J13" s="17">
        <f ca="1">ROUND(INDIRECT(ADDRESS(ROW()+(0), COLUMN()+(-3), 1))*INDIRECT(ADDRESS(ROW()+(0), COLUMN()+(-1), 1)), 2)</f>
        <v>37.21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318.3</v>
      </c>
      <c r="J14" s="17">
        <f ca="1">ROUND(INDIRECT(ADDRESS(ROW()+(0), COLUMN()+(-3), 1))*INDIRECT(ADDRESS(ROW()+(0), COLUMN()+(-1), 1)), 2)</f>
        <v>286.47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140.7</v>
      </c>
      <c r="J15" s="17">
        <f ca="1">ROUND(INDIRECT(ADDRESS(ROW()+(0), COLUMN()+(-3), 1))*INDIRECT(ADDRESS(ROW()+(0), COLUMN()+(-1), 1)), 2)</f>
        <v>126.63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</v>
      </c>
      <c r="H16" s="16"/>
      <c r="I16" s="17">
        <v>27.46</v>
      </c>
      <c r="J16" s="17">
        <f ca="1">ROUND(INDIRECT(ADDRESS(ROW()+(0), COLUMN()+(-3), 1))*INDIRECT(ADDRESS(ROW()+(0), COLUMN()+(-1), 1)), 2)</f>
        <v>24.71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0.278</v>
      </c>
      <c r="H17" s="16"/>
      <c r="I17" s="17">
        <v>630.15</v>
      </c>
      <c r="J17" s="17">
        <f ca="1">ROUND(INDIRECT(ADDRESS(ROW()+(0), COLUMN()+(-3), 1))*INDIRECT(ADDRESS(ROW()+(0), COLUMN()+(-1), 1)), 2)</f>
        <v>175.18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0.278</v>
      </c>
      <c r="H18" s="20"/>
      <c r="I18" s="21">
        <v>357.82</v>
      </c>
      <c r="J18" s="21">
        <f ca="1">ROUND(INDIRECT(ADDRESS(ROW()+(0), COLUMN()+(-3), 1))*INDIRECT(ADDRESS(ROW()+(0), COLUMN()+(-1), 1)), 2)</f>
        <v>99.47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7525.62</v>
      </c>
      <c r="J19" s="24">
        <f ca="1">ROUND(INDIRECT(ADDRESS(ROW()+(0), COLUMN()+(-3), 1))*INDIRECT(ADDRESS(ROW()+(0), COLUMN()+(-1), 1))/100, 2)</f>
        <v>150.51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7676.13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1.07202e+006</v>
      </c>
      <c r="G24" s="31"/>
      <c r="H24" s="31">
        <v>1.07202e+006</v>
      </c>
      <c r="I24" s="31"/>
      <c r="J24" s="31"/>
      <c r="K24" s="31"/>
    </row>
    <row r="25" spans="1:11" ht="24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/>
    </row>
    <row r="27" spans="1:11" ht="24.0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