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<sst xmlns="http://schemas.openxmlformats.org/spreadsheetml/2006/main" count="54" uniqueCount="54">
  <si>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</si>
  <si>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RTL016</t>
  </si>
  <si>
    <t xml:space="preserve">m²</t>
  </si>
  <si>
    <t xml:space="preserve">Tecto falso amovível de placas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</si>
  <si>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placas de aço galvanizado pré-lacado, modelo Ras "KNAUF", de superfície lisa, cor branca, de 0,5 mm de espessura, com canto A Faceado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perfis à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</si>
  <si>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</si>
  <si>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</si>
  <si>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</si>
  <si>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</si>
  <si>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</si>
  <si>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</si>
  <si>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mt12pbk010aaaa</t>
  </si>
  <si>
    <t xml:space="preserve">m²</t>
  </si>
  <si>
    <t xml:space="preserve">Placa de aço galvanizado pré-lacado, modelo Ras "KNAUF", de superfície lisa, cor branca, de 0,5 mm de espessura, com canto A Faceado, para tectos falsos amovíveis.</t>
  </si>
  <si>
    <t xml:space="preserve">mt12pfk060e</t>
  </si>
  <si>
    <t xml:space="preserve">m</t>
  </si>
  <si>
    <t xml:space="preserve">Perfil primário EASY T - 24/38/3700 mm "KNAUF", cor branca, de aço galvanizado, segundo EN 13964.</t>
  </si>
  <si>
    <t xml:space="preserve">mt12pfk060y</t>
  </si>
  <si>
    <t xml:space="preserve">m</t>
  </si>
  <si>
    <t xml:space="preserve">Perfil secundário EASY TG - 24/32/600 mm "KNAUF", cor branca, de aço galvanizado, segundo EN 13964.</t>
  </si>
  <si>
    <t xml:space="preserve">mt12pfk060A</t>
  </si>
  <si>
    <t xml:space="preserve">m</t>
  </si>
  <si>
    <t xml:space="preserve">Perfil secundário EASY TG - 24/32/1200 mm "KNAUF", cor branca, de aço galvanizado, segundo EN 13964.</t>
  </si>
  <si>
    <t xml:space="preserve">mt12pfk050b</t>
  </si>
  <si>
    <t xml:space="preserve">m</t>
  </si>
  <si>
    <t xml:space="preserve">Perfil angular EASY L - 25/25/3050 mm "KNAUF", cor branca, de aço galvanizado, segundo EN 13964.</t>
  </si>
  <si>
    <t xml:space="preserve">mt12pek060</t>
  </si>
  <si>
    <t xml:space="preserve">Ud</t>
  </si>
  <si>
    <t xml:space="preserve">Peça de suspensão rápida Twist "KNAUF", para tectos falsos suspensos.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</si>
  <si>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</si>
  <si>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</si>
  <si>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</si>
  <si>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</si>
  <si>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</si>
  <si>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</si>
  <si>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</si>
  <si>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</si>
  <si>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</si>
  <si>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</si>
  <si>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</si>
  <si>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</si>
  <si>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</si>
  <si>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</si>
  <si>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1.444,38Kz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</si>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</sst>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3.57" customWidth="1"/>
    <col min="5" max="5" width="53.8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1.020000</v>
      </c>
      <c r="H9" s="10"/>
      <c r="I9" s="12">
        <v>4362.490000</v>
      </c>
      <c r="J9" s="12">
        <f ca="1">ROUND(INDIRECT(ADDRESS(ROW()+(0), COLUMN()+(-3), 1))*INDIRECT(ADDRESS(ROW()+(0), COLUMN()+(-1), 1)), 2)</f>
        <v>4449.740000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0.840000</v>
      </c>
      <c r="H10" s="15"/>
      <c r="I10" s="16">
        <v>286.110000</v>
      </c>
      <c r="J10" s="16">
        <f ca="1">ROUND(INDIRECT(ADDRESS(ROW()+(0), COLUMN()+(-3), 1))*INDIRECT(ADDRESS(ROW()+(0), COLUMN()+(-1), 1)), 2)</f>
        <v>240.330000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0.840000</v>
      </c>
      <c r="H11" s="15"/>
      <c r="I11" s="16">
        <v>286.110000</v>
      </c>
      <c r="J11" s="16">
        <f ca="1">ROUND(INDIRECT(ADDRESS(ROW()+(0), COLUMN()+(-3), 1))*INDIRECT(ADDRESS(ROW()+(0), COLUMN()+(-1), 1)), 2)</f>
        <v>240.330000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1.670000</v>
      </c>
      <c r="H12" s="15"/>
      <c r="I12" s="16">
        <v>286.110000</v>
      </c>
      <c r="J12" s="16">
        <f ca="1">ROUND(INDIRECT(ADDRESS(ROW()+(0), COLUMN()+(-3), 1))*INDIRECT(ADDRESS(ROW()+(0), COLUMN()+(-1), 1)), 2)</f>
        <v>477.800000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0.700000</v>
      </c>
      <c r="H13" s="15"/>
      <c r="I13" s="16">
        <v>207.360000</v>
      </c>
      <c r="J13" s="16">
        <f ca="1">ROUND(INDIRECT(ADDRESS(ROW()+(0), COLUMN()+(-3), 1))*INDIRECT(ADDRESS(ROW()+(0), COLUMN()+(-1), 1)), 2)</f>
        <v>145.150000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0.840000</v>
      </c>
      <c r="H14" s="15"/>
      <c r="I14" s="16">
        <v>149.020000</v>
      </c>
      <c r="J14" s="16">
        <f ca="1">ROUND(INDIRECT(ADDRESS(ROW()+(0), COLUMN()+(-3), 1))*INDIRECT(ADDRESS(ROW()+(0), COLUMN()+(-1), 1)), 2)</f>
        <v>125.180000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0.840000</v>
      </c>
      <c r="H15" s="15"/>
      <c r="I15" s="16">
        <v>124.890000</v>
      </c>
      <c r="J15" s="16">
        <f ca="1">ROUND(INDIRECT(ADDRESS(ROW()+(0), COLUMN()+(-3), 1))*INDIRECT(ADDRESS(ROW()+(0), COLUMN()+(-1), 1)), 2)</f>
        <v>104.910000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0.800000</v>
      </c>
      <c r="H16" s="15"/>
      <c r="I16" s="16">
        <v>16.880000</v>
      </c>
      <c r="J16" s="16">
        <f ca="1">ROUND(INDIRECT(ADDRESS(ROW()+(0), COLUMN()+(-3), 1))*INDIRECT(ADDRESS(ROW()+(0), COLUMN()+(-1), 1)), 2)</f>
        <v>13.500000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0.384000</v>
      </c>
      <c r="H17" s="15"/>
      <c r="I17" s="16">
        <v>600.290000</v>
      </c>
      <c r="J17" s="16">
        <f ca="1">ROUND(INDIRECT(ADDRESS(ROW()+(0), COLUMN()+(-3), 1))*INDIRECT(ADDRESS(ROW()+(0), COLUMN()+(-1), 1)), 2)</f>
        <v>230.510000</v>
      </c>
      <c r="K17" s="16"/>
    </row>
    <row r="18" spans="1:11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8"/>
      <c r="G18" s="19">
        <v>0.384000</v>
      </c>
      <c r="H18" s="19"/>
      <c r="I18" s="20">
        <v>336.740000</v>
      </c>
      <c r="J18" s="20">
        <f ca="1">ROUND(INDIRECT(ADDRESS(ROW()+(0), COLUMN()+(-3), 1))*INDIRECT(ADDRESS(ROW()+(0), COLUMN()+(-1), 1)), 2)</f>
        <v>129.310000</v>
      </c>
      <c r="K18" s="20"/>
    </row>
    <row r="19" spans="1:11" ht="13.50" thickBot="1" customHeight="1">
      <c r="A19" s="18"/>
      <c r="B19" s="18"/>
      <c r="C19" s="18"/>
      <c r="D19" s="21" t="s">
        <v>41</v>
      </c>
      <c r="E19" s="4" t="s">
        <v>42</v>
      </c>
      <c r="F19" s="4"/>
      <c r="G19" s="22">
        <v>2.000000</v>
      </c>
      <c r="H19" s="22"/>
      <c r="I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6156.760000</v>
      </c>
      <c r="J19" s="23">
        <f ca="1">ROUND(INDIRECT(ADDRESS(ROW()+(0), COLUMN()+(-3), 1))*INDIRECT(ADDRESS(ROW()+(0), COLUMN()+(-1), 1))/100, 2)</f>
        <v>123.140000</v>
      </c>
      <c r="K19" s="23"/>
    </row>
    <row r="20" spans="1:11" ht="13.50" thickBot="1" customHeight="1">
      <c r="A20" s="24" t="s">
        <v>43</v>
      </c>
      <c r="B20" s="24"/>
      <c r="C20" s="24"/>
      <c r="D20" s="25"/>
      <c r="E20" s="25"/>
      <c r="F20" s="25"/>
      <c r="G20" s="26"/>
      <c r="H20" s="26"/>
      <c r="I20" s="24" t="s">
        <v>44</v>
      </c>
      <c r="J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6279.900000</v>
      </c>
      <c r="K20" s="27"/>
    </row>
    <row r="23" spans="1:11" ht="13.50" thickBot="1" customHeight="1">
      <c r="A23" s="28" t="s">
        <v>45</v>
      </c>
      <c r="B23" s="28"/>
      <c r="C23" s="28"/>
      <c r="D23" s="28"/>
      <c r="E23" s="28"/>
      <c r="F23" s="28" t="s">
        <v>46</v>
      </c>
      <c r="G23" s="28"/>
      <c r="H23" s="28" t="s">
        <v>47</v>
      </c>
      <c r="I23" s="28"/>
      <c r="J23" s="28"/>
      <c r="K23" s="28" t="s">
        <v>48</v>
      </c>
    </row>
    <row r="24" spans="1:11" ht="13.50" thickBot="1" customHeight="1">
      <c r="A24" s="29" t="s">
        <v>49</v>
      </c>
      <c r="B24" s="29"/>
      <c r="C24" s="29"/>
      <c r="D24" s="29"/>
      <c r="E24" s="29"/>
      <c r="F24" s="30">
        <v>842016.000000</v>
      </c>
      <c r="G24" s="30"/>
      <c r="H24" s="30">
        <v>842017.000000</v>
      </c>
      <c r="I24" s="30"/>
      <c r="J24" s="30"/>
      <c r="K24" s="30"/>
    </row>
    <row r="25" spans="1:11" ht="13.50" thickBot="1" customHeight="1">
      <c r="A25" s="31" t="s">
        <v>50</v>
      </c>
      <c r="B25" s="31"/>
      <c r="C25" s="31"/>
      <c r="D25" s="31"/>
      <c r="E25" s="31"/>
      <c r="F25" s="32"/>
      <c r="G25" s="32"/>
      <c r="H25" s="32"/>
      <c r="I25" s="32"/>
      <c r="J25" s="32"/>
      <c r="K25" s="32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