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<sst xmlns="http://schemas.openxmlformats.org/spreadsheetml/2006/main" count="43" uniqueCount="43">
  <si>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</si>
  <si>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RTI010</t>
  </si>
  <si>
    <t xml:space="preserve">m²</t>
  </si>
  <si>
    <t xml:space="preserve">Tecto falso agro-alimentar de placas de poliestireno extrudido.</t>
  </si>
  <si>
    <r>
      <rPr>
        <sz val="7.80"/>
        <color rgb="FF000000"/>
        <rFont val="A"/>
        <family val="2"/>
      </rPr>
      <t xml:space="preserve">Tecto falso contínuo </t>
    </r>
    <r>
      <rPr>
        <b/>
        <sz val="7.80"/>
        <color rgb="FF000000"/>
        <rFont val="A"/>
        <family val="2"/>
      </rPr>
      <t xml:space="preserve">suspenso</t>
    </r>
    <r>
      <rPr>
        <sz val="7.80"/>
        <color rgb="FF000000"/>
        <rFont val="A"/>
        <family val="2"/>
      </rPr>
      <t xml:space="preserve">, para uso agro-alimentar,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painéis rígidos de poliestireno extrudido de 2,5x0,6 m e 50 mm de espessura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ancorados à estrutura auxiliar formada por painel hidrófugo de densidade média (MDF), de fibras de madeira e resinas sintéticas de 19 mm de espessura</t>
    </r>
    <r>
      <rPr>
        <sz val="7.80"/>
        <color rgb="FF000000"/>
        <rFont val="A"/>
        <family val="2"/>
      </rPr>
      <t xml:space="preserve"> fixado ao suporte com </t>
    </r>
    <r>
      <rPr>
        <b/>
        <sz val="7.80"/>
        <color rgb="FF000000"/>
        <rFont val="A"/>
        <family val="2"/>
      </rPr>
      <t xml:space="preserve">varões metálicos de 3 mm de diâmetro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</si>
  <si>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</si>
  <si>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</si>
  <si>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</si>
  <si>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</si>
  <si>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</si>
  <si>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</si>
  <si>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mt16pxp030c</t>
  </si>
  <si>
    <t xml:space="preserve">m²</t>
  </si>
  <si>
    <t xml:space="preserve">Painel rígido de poliestireno extrudido para tectos falsos agro-alimentares, segundo EN 13164, de superfície lisa e bordo lateral macho-fêmea, com acabamento à vista em cor creme, de 2,5x0,6 m e 50 mm de espessura, resistência térmica 1,5 m²°C/W, condutibilidade térmica 0,034 W/(m°C), Euroclasse E de reacção ao fogo, com código de designação XPS-EN 13164-T1-CS(10/Y)300-DLT(2)5-DS(T)-WL(T)0,7.</t>
  </si>
  <si>
    <t xml:space="preserve">mt12ftm010a</t>
  </si>
  <si>
    <t xml:space="preserve">m²</t>
  </si>
  <si>
    <t xml:space="preserve">Painel hidrófugo de densidade média (MDF), de fibras de madeira e resinas sintéticas de 19 mm de espessura, para revestir, utilizado em tectos falsos agro-alimentares.</t>
  </si>
  <si>
    <t xml:space="preserve">mt12fac020a</t>
  </si>
  <si>
    <t xml:space="preserve">Ud</t>
  </si>
  <si>
    <t xml:space="preserve">Varão metálico de aço galvanizado de 3 mm de diâmetro.</t>
  </si>
  <si>
    <t xml:space="preserve">mt12fac021</t>
  </si>
  <si>
    <t xml:space="preserve">kg</t>
  </si>
  <si>
    <t xml:space="preserve">Arame de aço galvanizado de 0,7 mm de diâmetro.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</si>
  <si>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</si>
  <si>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</si>
  <si>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</si>
  <si>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</si>
  <si>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</si>
  <si>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</si>
  <si>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</si>
  <si>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</si>
  <si>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</si>
  <si>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</si>
  <si>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</si>
  <si>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</si>
  <si>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</si>
  <si>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</si>
  <si>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</si>
  <si>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13164:2012</t>
  </si>
  <si>
    <t xml:space="preserve">Produtos de isolamento térmico para aplicação em edifícios - Produtos manutaturados de espuma de poliestireno extrudido (XPS)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</si>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</sst>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5.97" customWidth="1"/>
    <col min="4" max="4" width="21.27" customWidth="1"/>
    <col min="5" max="5" width="30.60" customWidth="1"/>
    <col min="6" max="6" width="8.31" customWidth="1"/>
    <col min="7" max="7" width="5.54" customWidth="1"/>
    <col min="8" max="8" width="1.02" customWidth="1"/>
    <col min="9" max="9" width="5.39" customWidth="1"/>
    <col min="10" max="10" width="1.17" customWidth="1"/>
    <col min="11" max="11" width="8.31" customWidth="1"/>
    <col min="12" max="12" width="3.64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6">
        <v>2704.790000</v>
      </c>
      <c r="K8" s="16"/>
      <c r="L8" s="16"/>
      <c r="M8" s="16">
        <f ca="1">ROUND(INDIRECT(ADDRESS(ROW()+(0), COLUMN()+(-5), 1))*INDIRECT(ADDRESS(ROW()+(0), COLUMN()+(-3), 1)), 2)</f>
        <v>2840.030000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1200.530000</v>
      </c>
      <c r="K9" s="20"/>
      <c r="L9" s="20"/>
      <c r="M9" s="20">
        <f ca="1">ROUND(INDIRECT(ADDRESS(ROW()+(0), COLUMN()+(-5), 1))*INDIRECT(ADDRESS(ROW()+(0), COLUMN()+(-3), 1)), 2)</f>
        <v>1260.560000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3.500000</v>
      </c>
      <c r="I10" s="19"/>
      <c r="J10" s="20">
        <v>46.760000</v>
      </c>
      <c r="K10" s="20"/>
      <c r="L10" s="20"/>
      <c r="M10" s="20">
        <f ca="1">ROUND(INDIRECT(ADDRESS(ROW()+(0), COLUMN()+(-5), 1))*INDIRECT(ADDRESS(ROW()+(0), COLUMN()+(-3), 1)), 2)</f>
        <v>163.660000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0.100000</v>
      </c>
      <c r="I11" s="19"/>
      <c r="J11" s="20">
        <v>188.680000</v>
      </c>
      <c r="K11" s="20"/>
      <c r="L11" s="20"/>
      <c r="M11" s="20">
        <f ca="1">ROUND(INDIRECT(ADDRESS(ROW()+(0), COLUMN()+(-5), 1))*INDIRECT(ADDRESS(ROW()+(0), COLUMN()+(-3), 1)), 2)</f>
        <v>18.870000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0.425000</v>
      </c>
      <c r="I12" s="19"/>
      <c r="J12" s="20">
        <v>365.270000</v>
      </c>
      <c r="K12" s="20"/>
      <c r="L12" s="20"/>
      <c r="M12" s="20">
        <f ca="1">ROUND(INDIRECT(ADDRESS(ROW()+(0), COLUMN()+(-5), 1))*INDIRECT(ADDRESS(ROW()+(0), COLUMN()+(-3), 1)), 2)</f>
        <v>155.240000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0.425000</v>
      </c>
      <c r="I13" s="23"/>
      <c r="J13" s="24">
        <v>241.690000</v>
      </c>
      <c r="K13" s="24"/>
      <c r="L13" s="24"/>
      <c r="M13" s="24">
        <f ca="1">ROUND(INDIRECT(ADDRESS(ROW()+(0), COLUMN()+(-5), 1))*INDIRECT(ADDRESS(ROW()+(0), COLUMN()+(-3), 1)), 2)</f>
        <v>102.720000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4541.080000</v>
      </c>
      <c r="K14" s="16"/>
      <c r="L14" s="16"/>
      <c r="M14" s="16">
        <f ca="1">ROUND(INDIRECT(ADDRESS(ROW()+(0), COLUMN()+(-5), 1))*INDIRECT(ADDRESS(ROW()+(0), COLUMN()+(-3), 1))/100, 2)</f>
        <v>90.820000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4631.900000</v>
      </c>
      <c r="K15" s="24"/>
      <c r="L15" s="24"/>
      <c r="M15" s="24">
        <f ca="1">ROUND(INDIRECT(ADDRESS(ROW()+(0), COLUMN()+(-5), 1))*INDIRECT(ADDRESS(ROW()+(0), COLUMN()+(-3), 1))/100, 2)</f>
        <v>138.960000</v>
      </c>
      <c r="N15" s="24"/>
    </row>
    <row r="16" spans="1:14" ht="12.00" thickBot="1" customHeight="1">
      <c r="A16" s="25"/>
      <c r="B16" s="26"/>
      <c r="C16" s="26"/>
      <c r="D16" s="26"/>
      <c r="E16" s="26"/>
      <c r="F16" s="26"/>
      <c r="G16" s="26"/>
      <c r="H16" s="27"/>
      <c r="I16" s="27"/>
      <c r="J16" s="6" t="s">
        <v>33</v>
      </c>
      <c r="K16" s="6"/>
      <c r="L16" s="6"/>
      <c r="M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4770.860000</v>
      </c>
      <c r="N16" s="28"/>
    </row>
    <row r="19" spans="1:14" ht="21.60" thickBot="1" customHeight="1">
      <c r="A19" s="29" t="s">
        <v>34</v>
      </c>
      <c r="B19" s="29"/>
      <c r="C19" s="29"/>
      <c r="D19" s="29"/>
      <c r="E19" s="29"/>
      <c r="F19" s="29"/>
      <c r="G19" s="29" t="s">
        <v>35</v>
      </c>
      <c r="H19" s="29"/>
      <c r="I19" s="29"/>
      <c r="J19" s="29"/>
      <c r="K19" s="29" t="s">
        <v>36</v>
      </c>
      <c r="L19" s="29"/>
      <c r="M19" s="29"/>
      <c r="N19" s="29" t="s">
        <v>37</v>
      </c>
    </row>
    <row r="20" spans="1:14" ht="12.00" thickBot="1" customHeight="1">
      <c r="A20" s="30" t="s">
        <v>38</v>
      </c>
      <c r="B20" s="30"/>
      <c r="C20" s="30"/>
      <c r="D20" s="30"/>
      <c r="E20" s="30"/>
      <c r="F20" s="30"/>
      <c r="G20" s="31">
        <v>192013.000000</v>
      </c>
      <c r="H20" s="31"/>
      <c r="I20" s="31"/>
      <c r="J20" s="31"/>
      <c r="K20" s="31">
        <v>192013.000000</v>
      </c>
      <c r="L20" s="31"/>
      <c r="M20" s="31"/>
      <c r="N20" s="31"/>
    </row>
    <row r="21" spans="1:14" ht="21.60" thickBot="1" customHeight="1">
      <c r="A21" s="32" t="s">
        <v>39</v>
      </c>
      <c r="B21" s="32"/>
      <c r="C21" s="32"/>
      <c r="D21" s="32"/>
      <c r="E21" s="32"/>
      <c r="F21" s="32"/>
      <c r="G21" s="33"/>
      <c r="H21" s="33"/>
      <c r="I21" s="33"/>
      <c r="J21" s="33"/>
      <c r="K21" s="33"/>
      <c r="L21" s="33"/>
      <c r="M21" s="33"/>
      <c r="N21" s="33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