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<sst xmlns="http://schemas.openxmlformats.org/spreadsheetml/2006/main" count="43" uniqueCount="43">
  <si>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</si>
  <si>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</si>
  <si>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</si>
  <si>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</si>
  <si>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30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19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6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</si>
  <si>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</si>
  <si>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</si>
  <si>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</si>
  <si>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</si>
  <si>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</si>
  <si>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</si>
  <si>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mt16pxp030a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</si>
  <si>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</si>
  <si>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30 mm de espessura, resistência térmica 0,9 m²°C/W, condutibilidade térmica 0,034 W/(m°C), Euroclasse E de reacção ao fogo, com código de designação XPS-EN 13164-T1-CS(10/Y)300-DLT(2)5-DS(T)-WL(T)0,7.</t>
  </si>
  <si>
    <t xml:space="preserve">mt12ftm010a</t>
  </si>
  <si>
    <t xml:space="preserve">m²</t>
  </si>
  <si>
    <t xml:space="preserve">Painel hidrófugo de densidade média (MDF), de fibras de madeira e resinas sintéticas de 19 mm de espessura, para revestir, utilizado em tectos falsos agro-alimentares.</t>
  </si>
  <si>
    <t xml:space="preserve">mt12fac020b</t>
  </si>
  <si>
    <t xml:space="preserve">Ud</t>
  </si>
  <si>
    <t xml:space="preserve">Varão metálico de aço galvanizado de 6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</si>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</sst>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1622.870000</v>
      </c>
      <c r="K8" s="16"/>
      <c r="L8" s="16"/>
      <c r="M8" s="16">
        <f ca="1">ROUND(INDIRECT(ADDRESS(ROW()+(0), COLUMN()+(-5), 1))*INDIRECT(ADDRESS(ROW()+(0), COLUMN()+(-3), 1)), 2)</f>
        <v>1704.010000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1200.530000</v>
      </c>
      <c r="K9" s="20"/>
      <c r="L9" s="20"/>
      <c r="M9" s="20">
        <f ca="1">ROUND(INDIRECT(ADDRESS(ROW()+(0), COLUMN()+(-5), 1))*INDIRECT(ADDRESS(ROW()+(0), COLUMN()+(-3), 1)), 2)</f>
        <v>1260.560000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2.000000</v>
      </c>
      <c r="I10" s="19"/>
      <c r="J10" s="20">
        <v>53.430000</v>
      </c>
      <c r="K10" s="20"/>
      <c r="L10" s="20"/>
      <c r="M10" s="20">
        <f ca="1">ROUND(INDIRECT(ADDRESS(ROW()+(0), COLUMN()+(-5), 1))*INDIRECT(ADDRESS(ROW()+(0), COLUMN()+(-3), 1)), 2)</f>
        <v>106.860000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188.680000</v>
      </c>
      <c r="K11" s="20"/>
      <c r="L11" s="20"/>
      <c r="M11" s="20">
        <f ca="1">ROUND(INDIRECT(ADDRESS(ROW()+(0), COLUMN()+(-5), 1))*INDIRECT(ADDRESS(ROW()+(0), COLUMN()+(-3), 1)), 2)</f>
        <v>18.870000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0.425000</v>
      </c>
      <c r="I12" s="19"/>
      <c r="J12" s="20">
        <v>365.270000</v>
      </c>
      <c r="K12" s="20"/>
      <c r="L12" s="20"/>
      <c r="M12" s="20">
        <f ca="1">ROUND(INDIRECT(ADDRESS(ROW()+(0), COLUMN()+(-5), 1))*INDIRECT(ADDRESS(ROW()+(0), COLUMN()+(-3), 1)), 2)</f>
        <v>155.240000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0.425000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102.720000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3348.260000</v>
      </c>
      <c r="K14" s="16"/>
      <c r="L14" s="16"/>
      <c r="M14" s="16">
        <f ca="1">ROUND(INDIRECT(ADDRESS(ROW()+(0), COLUMN()+(-5), 1))*INDIRECT(ADDRESS(ROW()+(0), COLUMN()+(-3), 1))/100, 2)</f>
        <v>66.970000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3415.230000</v>
      </c>
      <c r="K15" s="24"/>
      <c r="L15" s="24"/>
      <c r="M15" s="24">
        <f ca="1">ROUND(INDIRECT(ADDRESS(ROW()+(0), COLUMN()+(-5), 1))*INDIRECT(ADDRESS(ROW()+(0), COLUMN()+(-3), 1))/100, 2)</f>
        <v>102.460000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3517.690000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