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<sst xmlns="http://schemas.openxmlformats.org/spreadsheetml/2006/main" count="27" uniqueCount="27">
  <si>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</si>
  <si>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RSS021</t>
  </si>
  <si>
    <t xml:space="preserve">m²</t>
  </si>
  <si>
    <t xml:space="preserve">Pavimento de linóleo em placas.</t>
  </si>
  <si>
    <r>
      <rPr>
        <sz val="8.25"/>
        <color rgb="FF000000"/>
        <rFont val="Arial"/>
        <family val="2"/>
      </rPr>
      <t xml:space="preserve">Pavimento de linóleo, de 2,5 mm de espessura, com tratamento antiestático, acabamento mármore, cor a escolher, fornecido em placas de 50x50 cm; peso total: 3150 g/m²; classificação ao uso, segundo EN ISO 10874: classe 23 para uso doméstico; classe 34 para uso comercial; classe 42 para uso industrial; redução dos sons de percussão 6 dB, segundo NP EN ISO 10140; Euroclasse Cfl-s1 de reacção ao fogo, segundo NP EN 13501-1. Colocação em obra: com adesivo à base de copolímeros acrílicos modificados em dispersão aquosa,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</si>
  <si>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</si>
  <si>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</si>
  <si>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</si>
  <si>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</si>
  <si>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</si>
  <si>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</si>
  <si>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mt18adq020a</t>
  </si>
  <si>
    <t xml:space="preserve">kg</t>
  </si>
  <si>
    <t xml:space="preserve">Adesivo à base de copolímeros acrílicos modificados em dispersão aquosa, sem dissolventes, cor bege, para aplicar em interiores, para a colagem de pavimentos de PVC, linóleo e alcatifa.</t>
  </si>
  <si>
    <t xml:space="preserve">mt18dsi021a</t>
  </si>
  <si>
    <t xml:space="preserve">m²</t>
  </si>
  <si>
    <t xml:space="preserve">Placa homogénea de linóleo, de 50x50 cm e 2,5 mm de espessura, com tratamento antiestático, obtida através de processo de calandragem e compactação de farinhas de cortiça e madeira, óleo de linhaça, resinas e pigmentos naturais, e revestida pela sua face inferior com juta; acabamento mármore, cor a escolher; peso total: 3150 g/m²; classificação ao uso, segundo EN ISO 10874: classe 23 para uso doméstico; classe 34 para uso comercial; classe 42 para uso industrial; redução dos sons de percussão 6 dB, segundo NP EN ISO 10140; Euroclasse Cfl-s1 de reacção ao fogo, segundo NP EN 13501-1.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</si>
  <si>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</si>
  <si>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</si>
  <si>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</si>
  <si>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</si>
  <si>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</si>
  <si>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</si>
  <si>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</si>
  <si>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</si>
  <si>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16.234,43Kz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</si>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</sst>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0.375</v>
      </c>
      <c r="G9" s="13">
        <v>5057.17</v>
      </c>
      <c r="H9" s="13">
        <f ca="1">ROUND(INDIRECT(ADDRESS(ROW()+(0), COLUMN()+(-2), 1))*INDIRECT(ADDRESS(ROW()+(0), COLUMN()+(-1), 1)), 2)</f>
        <v>1896.44</v>
      </c>
    </row>
    <row r="10" spans="1:8" ht="76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34760.2</v>
      </c>
      <c r="H10" s="17">
        <f ca="1">ROUND(INDIRECT(ADDRESS(ROW()+(0), COLUMN()+(-2), 1))*INDIRECT(ADDRESS(ROW()+(0), COLUMN()+(-1), 1)), 2)</f>
        <v>36498.2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0.311</v>
      </c>
      <c r="G11" s="17">
        <v>1055.59</v>
      </c>
      <c r="H11" s="17">
        <f ca="1">ROUND(INDIRECT(ADDRESS(ROW()+(0), COLUMN()+(-2), 1))*INDIRECT(ADDRESS(ROW()+(0), COLUMN()+(-1), 1)), 2)</f>
        <v>328.29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0.156</v>
      </c>
      <c r="G12" s="21">
        <v>620.64</v>
      </c>
      <c r="H12" s="21">
        <f ca="1">ROUND(INDIRECT(ADDRESS(ROW()+(0), COLUMN()+(-2), 1))*INDIRECT(ADDRESS(ROW()+(0), COLUMN()+(-1), 1)), 2)</f>
        <v>96.82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38819.8</v>
      </c>
      <c r="H13" s="24">
        <f ca="1">ROUND(INDIRECT(ADDRESS(ROW()+(0), COLUMN()+(-2), 1))*INDIRECT(ADDRESS(ROW()+(0), COLUMN()+(-1), 1))/100, 2)</f>
        <v>776.4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39596.2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