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<sst xmlns="http://schemas.openxmlformats.org/spreadsheetml/2006/main" count="55" uniqueCount="55">
  <si>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</si>
  <si>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RSB050</t>
  </si>
  <si>
    <t xml:space="preserve">m²</t>
  </si>
  <si>
    <t xml:space="preserve">Soleira seca, sistema "PLACO".</t>
  </si>
  <si>
    <r>
      <rPr>
        <sz val="7.80"/>
        <color rgb="FF000000"/>
        <rFont val="Arial"/>
        <family val="2"/>
      </rPr>
      <t xml:space="preserve">Soleira seca, sistema </t>
    </r>
    <r>
      <rPr>
        <b/>
        <sz val="7.80"/>
        <color rgb="FF000000"/>
        <rFont val="Arial"/>
        <family val="2"/>
      </rPr>
      <t xml:space="preserve">Placo Force Floor Plus</t>
    </r>
    <r>
      <rPr>
        <sz val="7.80"/>
        <color rgb="FF000000"/>
        <rFont val="Arial"/>
        <family val="2"/>
      </rPr>
      <t xml:space="preserve"> "PLACO" formada por </t>
    </r>
    <r>
      <rPr>
        <b/>
        <sz val="7.80"/>
        <color rgb="FF000000"/>
        <rFont val="Arial"/>
        <family val="2"/>
      </rPr>
      <t xml:space="preserve">placa de soleira seca, Solera Rigidur 20 "PLACO", de 20 mm de espessura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e placa de gesso laminado reforçada com fibras GF-C1-I-W2 / EN 15283-2 - 1200 / 2400 / 12,5 / bordo quadrado, Rigidur H 13 BC "PLACO"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</si>
  <si>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</si>
  <si>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</si>
  <si>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</si>
  <si>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</si>
  <si>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</si>
  <si>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</si>
  <si>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mt18mva080</t>
  </si>
  <si>
    <t xml:space="preserve">m²</t>
  </si>
  <si>
    <t xml:space="preserve">Filme de polietileno de 0,2 mm de espessura, para utilização como barreira de vapor.</t>
  </si>
  <si>
    <t xml:space="preserve">mt12plj020a</t>
  </si>
  <si>
    <t xml:space="preserve">m</t>
  </si>
  <si>
    <t xml:space="preserve">Banda estanque, Banda 45 "PLACO", de espuma de células fechadas com uma face auto-adesiva, para a estanquidade e isolamento da base das divisórias.</t>
  </si>
  <si>
    <t xml:space="preserve">mt16lra012a</t>
  </si>
  <si>
    <t xml:space="preserve">m²</t>
  </si>
  <si>
    <t xml:space="preserve">Painel rígido de lã mineral, segundo EN 13162, não revestido, de 20 mm de espessura, resistência térmica 0,45 m²°C/W, condutibilidade térmica 0,041 W/(m°C), densidade 90 kg/m³, calor específico 840 J/kgK e factor de resistência à difusão do vapor de água 1,3.</t>
  </si>
  <si>
    <t xml:space="preserve">mt12pss010a</t>
  </si>
  <si>
    <t xml:space="preserve">m²</t>
  </si>
  <si>
    <t xml:space="preserve">Placa de soleira seca, Solera Rigidur 20 "PLACO", de 20 mm de espessura, com bordos macho-fêmea composta por duas placas de gesso laminado reforçadas com fibras, coladas em fábrica, de 10 mm.</t>
  </si>
  <si>
    <t xml:space="preserve">mt12pss020</t>
  </si>
  <si>
    <t xml:space="preserve">kg</t>
  </si>
  <si>
    <t xml:space="preserve">Adesivo, Rigidur Nature Line Suelo "PLACO", para tratamento de juntas.</t>
  </si>
  <si>
    <t xml:space="preserve">mt12plt050b</t>
  </si>
  <si>
    <t xml:space="preserve">Ud</t>
  </si>
  <si>
    <t xml:space="preserve">Parafuso auto-roscante Rigidur 30 "PLACO", com cabeça de trombeta, de 30 mm de comprimento.</t>
  </si>
  <si>
    <t xml:space="preserve">mt12plk015a</t>
  </si>
  <si>
    <t xml:space="preserve">m²</t>
  </si>
  <si>
    <t xml:space="preserve">Placa de gesso laminado reforçada com fibras GF-C1-I-W2 / EN 15283-2 - 1200 / 2400 / 12,5 / bordo quadrado, Rigidur H 13 BC "PLACO".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</si>
  <si>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</si>
  <si>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</si>
  <si>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</si>
  <si>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</si>
  <si>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</si>
  <si>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</si>
  <si>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</si>
  <si>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</si>
  <si>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</si>
  <si>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</si>
  <si>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534,45Kz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</si>
  <si>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</si>
  <si>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</si>
  <si>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</si>
  <si>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</si>
  <si>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</si>
  <si>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13162:2012</t>
  </si>
  <si>
    <t xml:space="preserve">Produtos de isolamento térmico para aplicação em edifícios - Produtos manufaturados de lã mineral (MW) - Especificação Especificação </t>
  </si>
  <si>
    <t xml:space="preserve">EN 15283-2:2008+A1:2009</t>
  </si>
  <si>
    <t xml:space="preserve">Placas de gesso reforçadas com fibras - Definições, requisitos e métodos de ensaio - Parte 2: Placas de gesso com fibras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</si>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</sst>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7.43" customWidth="1"/>
    <col min="4" max="4" width="22.00" customWidth="1"/>
    <col min="5" max="5" width="26.52" customWidth="1"/>
    <col min="6" max="6" width="10.20" customWidth="1"/>
    <col min="7" max="7" width="4.81" customWidth="1"/>
    <col min="8" max="8" width="0.58" customWidth="1"/>
    <col min="9" max="9" width="6.56" customWidth="1"/>
    <col min="10" max="10" width="1.17" customWidth="1"/>
    <col min="11" max="11" width="7.72" customWidth="1"/>
    <col min="12" max="12" width="4.23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1.100000</v>
      </c>
      <c r="I8" s="14"/>
      <c r="J8" s="16">
        <v>50.090000</v>
      </c>
      <c r="K8" s="16"/>
      <c r="L8" s="16"/>
      <c r="M8" s="16">
        <f ca="1">ROUND(INDIRECT(ADDRESS(ROW()+(0), COLUMN()+(-5), 1))*INDIRECT(ADDRESS(ROW()+(0), COLUMN()+(-3), 1)), 2)</f>
        <v>55.100000</v>
      </c>
      <c r="N8" s="16"/>
    </row>
    <row r="9" spans="1:14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1.100000</v>
      </c>
      <c r="I9" s="19"/>
      <c r="J9" s="20">
        <v>62.890000</v>
      </c>
      <c r="K9" s="20"/>
      <c r="L9" s="20"/>
      <c r="M9" s="20">
        <f ca="1">ROUND(INDIRECT(ADDRESS(ROW()+(0), COLUMN()+(-5), 1))*INDIRECT(ADDRESS(ROW()+(0), COLUMN()+(-3), 1)), 2)</f>
        <v>69.180000</v>
      </c>
      <c r="N9" s="20"/>
    </row>
    <row r="10" spans="1:14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1.500000</v>
      </c>
      <c r="I10" s="19"/>
      <c r="J10" s="20">
        <v>879.460000</v>
      </c>
      <c r="K10" s="20"/>
      <c r="L10" s="20"/>
      <c r="M10" s="20">
        <f ca="1">ROUND(INDIRECT(ADDRESS(ROW()+(0), COLUMN()+(-5), 1))*INDIRECT(ADDRESS(ROW()+(0), COLUMN()+(-3), 1)), 2)</f>
        <v>1319.190000</v>
      </c>
      <c r="N10" s="20"/>
    </row>
    <row r="11" spans="1:14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1.050000</v>
      </c>
      <c r="I11" s="19"/>
      <c r="J11" s="20">
        <v>4969.100000</v>
      </c>
      <c r="K11" s="20"/>
      <c r="L11" s="20"/>
      <c r="M11" s="20">
        <f ca="1">ROUND(INDIRECT(ADDRESS(ROW()+(0), COLUMN()+(-5), 1))*INDIRECT(ADDRESS(ROW()+(0), COLUMN()+(-3), 1)), 2)</f>
        <v>5217.560000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0.090000</v>
      </c>
      <c r="I12" s="19"/>
      <c r="J12" s="20">
        <v>2613.120000</v>
      </c>
      <c r="K12" s="20"/>
      <c r="L12" s="20"/>
      <c r="M12" s="20">
        <f ca="1">ROUND(INDIRECT(ADDRESS(ROW()+(0), COLUMN()+(-5), 1))*INDIRECT(ADDRESS(ROW()+(0), COLUMN()+(-3), 1)), 2)</f>
        <v>235.180000</v>
      </c>
      <c r="N12" s="20"/>
    </row>
    <row r="13" spans="1:14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18.000000</v>
      </c>
      <c r="I13" s="19"/>
      <c r="J13" s="20">
        <v>3.180000</v>
      </c>
      <c r="K13" s="20"/>
      <c r="L13" s="20"/>
      <c r="M13" s="20">
        <f ca="1">ROUND(INDIRECT(ADDRESS(ROW()+(0), COLUMN()+(-5), 1))*INDIRECT(ADDRESS(ROW()+(0), COLUMN()+(-3), 1)), 2)</f>
        <v>57.240000</v>
      </c>
      <c r="N13" s="20"/>
    </row>
    <row r="14" spans="1:14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9">
        <v>1.050000</v>
      </c>
      <c r="I14" s="19"/>
      <c r="J14" s="20">
        <v>2689.930000</v>
      </c>
      <c r="K14" s="20"/>
      <c r="L14" s="20"/>
      <c r="M14" s="20">
        <f ca="1">ROUND(INDIRECT(ADDRESS(ROW()+(0), COLUMN()+(-5), 1))*INDIRECT(ADDRESS(ROW()+(0), COLUMN()+(-3), 1)), 2)</f>
        <v>2824.430000</v>
      </c>
      <c r="N14" s="20"/>
    </row>
    <row r="15" spans="1:14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7"/>
      <c r="H15" s="19">
        <v>0.653000</v>
      </c>
      <c r="I15" s="19"/>
      <c r="J15" s="20">
        <v>365.270000</v>
      </c>
      <c r="K15" s="20"/>
      <c r="L15" s="20"/>
      <c r="M15" s="20">
        <f ca="1">ROUND(INDIRECT(ADDRESS(ROW()+(0), COLUMN()+(-5), 1))*INDIRECT(ADDRESS(ROW()+(0), COLUMN()+(-3), 1)), 2)</f>
        <v>238.520000</v>
      </c>
      <c r="N15" s="20"/>
    </row>
    <row r="16" spans="1:14" ht="12.00" thickBot="1" customHeight="1">
      <c r="A16" s="17" t="s">
        <v>35</v>
      </c>
      <c r="B16" s="21" t="s">
        <v>36</v>
      </c>
      <c r="C16" s="22" t="s">
        <v>37</v>
      </c>
      <c r="D16" s="22"/>
      <c r="E16" s="22"/>
      <c r="F16" s="22"/>
      <c r="G16" s="22"/>
      <c r="H16" s="23">
        <v>0.653000</v>
      </c>
      <c r="I16" s="23"/>
      <c r="J16" s="24">
        <v>241.690000</v>
      </c>
      <c r="K16" s="24"/>
      <c r="L16" s="24"/>
      <c r="M16" s="24">
        <f ca="1">ROUND(INDIRECT(ADDRESS(ROW()+(0), COLUMN()+(-5), 1))*INDIRECT(ADDRESS(ROW()+(0), COLUMN()+(-3), 1)), 2)</f>
        <v>157.820000</v>
      </c>
      <c r="N16" s="24"/>
    </row>
    <row r="17" spans="1:14" ht="12.00" thickBot="1" customHeight="1">
      <c r="A17" s="17"/>
      <c r="B17" s="12" t="s">
        <v>38</v>
      </c>
      <c r="C17" s="10" t="s">
        <v>39</v>
      </c>
      <c r="D17" s="10"/>
      <c r="E17" s="10"/>
      <c r="F17" s="10"/>
      <c r="G17" s="10"/>
      <c r="H17" s="14">
        <v>2.000000</v>
      </c>
      <c r="I17" s="14"/>
      <c r="J17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1))), 2)</f>
        <v>10174.220000</v>
      </c>
      <c r="K17" s="16"/>
      <c r="L17" s="16"/>
      <c r="M17" s="16">
        <f ca="1">ROUND(INDIRECT(ADDRESS(ROW()+(0), COLUMN()+(-5), 1))*INDIRECT(ADDRESS(ROW()+(0), COLUMN()+(-3), 1))/100, 2)</f>
        <v>203.480000</v>
      </c>
      <c r="N17" s="16"/>
    </row>
    <row r="18" spans="1:14" ht="12.00" thickBot="1" customHeight="1">
      <c r="A18" s="22"/>
      <c r="B18" s="21" t="s">
        <v>40</v>
      </c>
      <c r="C18" s="22" t="s">
        <v>41</v>
      </c>
      <c r="D18" s="22"/>
      <c r="E18" s="22"/>
      <c r="F18" s="22"/>
      <c r="G18" s="22"/>
      <c r="H18" s="23">
        <v>3.000000</v>
      </c>
      <c r="I18" s="23"/>
      <c r="J18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1))), 2)</f>
        <v>10377.700000</v>
      </c>
      <c r="K18" s="24"/>
      <c r="L18" s="24"/>
      <c r="M18" s="24">
        <f ca="1">ROUND(INDIRECT(ADDRESS(ROW()+(0), COLUMN()+(-5), 1))*INDIRECT(ADDRESS(ROW()+(0), COLUMN()+(-3), 1))/100, 2)</f>
        <v>311.330000</v>
      </c>
      <c r="N18" s="24"/>
    </row>
    <row r="19" spans="1:14" ht="12.00" thickBot="1" customHeight="1">
      <c r="A19" s="6" t="s">
        <v>42</v>
      </c>
      <c r="B19" s="7"/>
      <c r="C19" s="7"/>
      <c r="D19" s="7"/>
      <c r="E19" s="7"/>
      <c r="F19" s="7"/>
      <c r="G19" s="7"/>
      <c r="H19" s="25"/>
      <c r="I19" s="25"/>
      <c r="J19" s="6" t="s">
        <v>43</v>
      </c>
      <c r="K19" s="6"/>
      <c r="L19" s="6"/>
      <c r="M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10689.030000</v>
      </c>
      <c r="N19" s="26"/>
    </row>
    <row r="22" spans="1:14" ht="21.60" thickBot="1" customHeight="1">
      <c r="A22" s="27" t="s">
        <v>44</v>
      </c>
      <c r="B22" s="27"/>
      <c r="C22" s="27"/>
      <c r="D22" s="27"/>
      <c r="E22" s="27"/>
      <c r="F22" s="27"/>
      <c r="G22" s="27" t="s">
        <v>45</v>
      </c>
      <c r="H22" s="27"/>
      <c r="I22" s="27"/>
      <c r="J22" s="27"/>
      <c r="K22" s="27" t="s">
        <v>46</v>
      </c>
      <c r="L22" s="27"/>
      <c r="M22" s="27"/>
      <c r="N22" s="27" t="s">
        <v>47</v>
      </c>
    </row>
    <row r="23" spans="1:14" ht="12.00" thickBot="1" customHeight="1">
      <c r="A23" s="28" t="s">
        <v>48</v>
      </c>
      <c r="B23" s="28"/>
      <c r="C23" s="28"/>
      <c r="D23" s="28"/>
      <c r="E23" s="28"/>
      <c r="F23" s="28"/>
      <c r="G23" s="29">
        <v>192013.000000</v>
      </c>
      <c r="H23" s="29"/>
      <c r="I23" s="29"/>
      <c r="J23" s="29"/>
      <c r="K23" s="29">
        <v>192013.000000</v>
      </c>
      <c r="L23" s="29"/>
      <c r="M23" s="29"/>
      <c r="N23" s="29"/>
    </row>
    <row r="24" spans="1:14" ht="21.60" thickBot="1" customHeight="1">
      <c r="A24" s="30" t="s">
        <v>49</v>
      </c>
      <c r="B24" s="30"/>
      <c r="C24" s="30"/>
      <c r="D24" s="30"/>
      <c r="E24" s="30"/>
      <c r="F24" s="30"/>
      <c r="G24" s="31"/>
      <c r="H24" s="31"/>
      <c r="I24" s="31"/>
      <c r="J24" s="31"/>
      <c r="K24" s="31"/>
      <c r="L24" s="31"/>
      <c r="M24" s="31"/>
      <c r="N24" s="31"/>
    </row>
    <row r="25" spans="1:14" ht="12.00" thickBot="1" customHeight="1">
      <c r="A25" s="28" t="s">
        <v>50</v>
      </c>
      <c r="B25" s="28"/>
      <c r="C25" s="28"/>
      <c r="D25" s="28"/>
      <c r="E25" s="28"/>
      <c r="F25" s="28"/>
      <c r="G25" s="29">
        <v>162010.000000</v>
      </c>
      <c r="H25" s="29"/>
      <c r="I25" s="29"/>
      <c r="J25" s="29"/>
      <c r="K25" s="29">
        <v>162011.000000</v>
      </c>
      <c r="L25" s="29"/>
      <c r="M25" s="29"/>
      <c r="N25" s="29"/>
    </row>
    <row r="26" spans="1:14" ht="21.60" thickBot="1" customHeight="1">
      <c r="A26" s="30" t="s">
        <v>51</v>
      </c>
      <c r="B26" s="30"/>
      <c r="C26" s="30"/>
      <c r="D26" s="30"/>
      <c r="E26" s="30"/>
      <c r="F26" s="30"/>
      <c r="G26" s="31"/>
      <c r="H26" s="31"/>
      <c r="I26" s="31"/>
      <c r="J26" s="31"/>
      <c r="K26" s="31"/>
      <c r="L26" s="31"/>
      <c r="M26" s="31"/>
      <c r="N26" s="31"/>
    </row>
    <row r="29" spans="1:1" ht="11.40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" ht="11.40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" ht="11.40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</sheetData>
  <mergeCells count="74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C17:G17"/>
    <mergeCell ref="H17:I17"/>
    <mergeCell ref="J17:L17"/>
    <mergeCell ref="M17:N17"/>
    <mergeCell ref="C18:G18"/>
    <mergeCell ref="H18:I18"/>
    <mergeCell ref="J18:L18"/>
    <mergeCell ref="M18:N18"/>
    <mergeCell ref="A19:G19"/>
    <mergeCell ref="H19:I19"/>
    <mergeCell ref="J19:L19"/>
    <mergeCell ref="M19:N19"/>
    <mergeCell ref="A22:F22"/>
    <mergeCell ref="G22:J22"/>
    <mergeCell ref="K22:M22"/>
    <mergeCell ref="A23:F23"/>
    <mergeCell ref="G23:J24"/>
    <mergeCell ref="K23:M24"/>
    <mergeCell ref="N23:N24"/>
    <mergeCell ref="A24:F24"/>
    <mergeCell ref="A25:F25"/>
    <mergeCell ref="G25:J26"/>
    <mergeCell ref="K25:M26"/>
    <mergeCell ref="N25:N26"/>
    <mergeCell ref="A26:F26"/>
    <mergeCell ref="A29:N29"/>
    <mergeCell ref="A30:N30"/>
    <mergeCell ref="A31:N31"/>
  </mergeCells>
  <pageMargins left="0.620079" right="0.472441" top="0.472441" bottom="0.472441" header="0.0" footer="0.0"/>
  <pageSetup paperSize="9" orientation="portrait"/>
  <rowBreaks count="0" manualBreakCount="0">
    </rowBreaks>
</worksheet>
</file>