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<sst xmlns="http://schemas.openxmlformats.org/spreadsheetml/2006/main" count="50" uniqueCount="50">
  <si>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</si>
  <si>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RRY050</t>
  </si>
  <si>
    <t xml:space="preserve">m²</t>
  </si>
  <si>
    <t xml:space="preserve">Revestimento interior directo de placas de gesso laminado. Sistema "PLACO".</t>
  </si>
  <si>
    <r>
      <rPr>
        <sz val="8.25"/>
        <color rgb="FF000000"/>
        <rFont val="Arial"/>
        <family val="2"/>
      </rPr>
      <t xml:space="preserve">Revestimento interior directo, sistema "PLACO", de 35 mm de espessura total, com nível de qualidade do acabamento Q2, formado por uma placa de gesso laminado A / EN 520 - 1200 / 2000 / 15 / com os bordos longitudinais afinados, BA 15 "PLACO", formada por uma alma de gesso de origem natural embutida e intimamente ligada a duas lâminas de cartão forte, assente directamente sobre o paramento com massa de colagem MAP "PLACO". Inclusive massa e fita para o tratamento de juntas.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</si>
  <si>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</si>
  <si>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</si>
  <si>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</si>
  <si>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</si>
  <si>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</si>
  <si>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</si>
  <si>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mt12plm050b</t>
  </si>
  <si>
    <t xml:space="preserve">kg</t>
  </si>
  <si>
    <t xml:space="preserve">Massa de colagem ADH "PLACO", segundo EN 14496.</t>
  </si>
  <si>
    <t xml:space="preserve">mt12plk010aaead</t>
  </si>
  <si>
    <t xml:space="preserve">m²</t>
  </si>
  <si>
    <t xml:space="preserve">Placa de gesso laminado A / EN 520 - 1200 / 2000 / 15 / com os bordos longitudinais afinados, BA 15 "PLACO", formada por uma alma de gesso de origem natural embutida e intimamente ligada a duas lâminas de cartão forte.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</si>
  <si>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</si>
  <si>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</si>
  <si>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</si>
  <si>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</si>
  <si>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</si>
  <si>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</si>
  <si>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</si>
  <si>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</si>
  <si>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</si>
  <si>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</si>
  <si>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</si>
  <si>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</si>
  <si>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</si>
  <si>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</si>
  <si>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1.149,50Kz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</si>
  <si>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</si>
  <si>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</si>
  <si>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</si>
  <si>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</si>
  <si>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</si>
  <si>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</si>
  <si>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</si>
  <si>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Colas  à  base  de  gesso  para  painéis  compostos  e placas  para  isolamento  térmico/acústico  —  Definições,  requisitos  e  métodos  de  ensaio.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</si>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</sst>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4.8</v>
      </c>
      <c r="H9" s="11"/>
      <c r="I9" s="13">
        <v>689.15</v>
      </c>
      <c r="J9" s="13">
        <f ca="1">ROUND(INDIRECT(ADDRESS(ROW()+(0), COLUMN()+(-3), 1))*INDIRECT(ADDRESS(ROW()+(0), COLUMN()+(-1), 1)), 2)</f>
        <v>3307.92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5647.78</v>
      </c>
      <c r="J10" s="17">
        <f ca="1">ROUND(INDIRECT(ADDRESS(ROW()+(0), COLUMN()+(-3), 1))*INDIRECT(ADDRESS(ROW()+(0), COLUMN()+(-1), 1)), 2)</f>
        <v>5930.17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1.4</v>
      </c>
      <c r="H11" s="16"/>
      <c r="I11" s="17">
        <v>64.2</v>
      </c>
      <c r="J11" s="17">
        <f ca="1">ROUND(INDIRECT(ADDRESS(ROW()+(0), COLUMN()+(-3), 1))*INDIRECT(ADDRESS(ROW()+(0), COLUMN()+(-1), 1)), 2)</f>
        <v>89.88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0.33</v>
      </c>
      <c r="H12" s="16"/>
      <c r="I12" s="17">
        <v>1343.57</v>
      </c>
      <c r="J12" s="17">
        <f ca="1">ROUND(INDIRECT(ADDRESS(ROW()+(0), COLUMN()+(-3), 1))*INDIRECT(ADDRESS(ROW()+(0), COLUMN()+(-1), 1)), 2)</f>
        <v>443.38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0.285</v>
      </c>
      <c r="H13" s="16"/>
      <c r="I13" s="17">
        <v>1057.3</v>
      </c>
      <c r="J13" s="17">
        <f ca="1">ROUND(INDIRECT(ADDRESS(ROW()+(0), COLUMN()+(-3), 1))*INDIRECT(ADDRESS(ROW()+(0), COLUMN()+(-1), 1)), 2)</f>
        <v>301.33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0.285</v>
      </c>
      <c r="H14" s="20"/>
      <c r="I14" s="21">
        <v>604.97</v>
      </c>
      <c r="J14" s="21">
        <f ca="1">ROUND(INDIRECT(ADDRESS(ROW()+(0), COLUMN()+(-3), 1))*INDIRECT(ADDRESS(ROW()+(0), COLUMN()+(-1), 1)), 2)</f>
        <v>172.42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10245.1</v>
      </c>
      <c r="J15" s="24">
        <f ca="1">ROUND(INDIRECT(ADDRESS(ROW()+(0), COLUMN()+(-3), 1))*INDIRECT(ADDRESS(ROW()+(0), COLUMN()+(-1), 1))/100, 2)</f>
        <v>204.9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10450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192006</v>
      </c>
      <c r="G20" s="31"/>
      <c r="H20" s="31">
        <v>192007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162010</v>
      </c>
      <c r="G22" s="31"/>
      <c r="H22" s="31">
        <v>1.12201e+006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43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44</v>
      </c>
    </row>
    <row r="25" spans="1:11" ht="13.50" thickBot="1" customHeight="1">
      <c r="A25" s="34" t="s">
        <v>45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46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