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<sst xmlns="http://schemas.openxmlformats.org/spreadsheetml/2006/main" count="37" uniqueCount="37">
  <si>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</si>
  <si>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RFA010</t>
  </si>
  <si>
    <t xml:space="preserve">m²</t>
  </si>
  <si>
    <t xml:space="preserve">Caiação sobre paramento exterior.</t>
  </si>
  <si>
    <r>
      <rPr>
        <sz val="8.25"/>
        <color rgb="FF000000"/>
        <rFont val="Arial"/>
        <family val="2"/>
      </rPr>
      <t xml:space="preserve">Caiação com três demãos de leitada fluida, tipo CL 90-S ML, à base de cal aérea hidratada, com uma relação água/cal de 2,7 dosificada em peso e 300 kg/m³ de cal, sobre paramento exterior de argamassa de cal, pedra ou tijolo.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</si>
  <si>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</si>
  <si>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</si>
  <si>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</si>
  <si>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</si>
  <si>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</si>
  <si>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</si>
  <si>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mt08cal011a</t>
  </si>
  <si>
    <t xml:space="preserve">kg</t>
  </si>
  <si>
    <t xml:space="preserve">Cal aérea hidratada, tipo CL 90-S, segundo NP EN 459-1, em sacos.</t>
  </si>
  <si>
    <t xml:space="preserve">mt08aaa010a</t>
  </si>
  <si>
    <t xml:space="preserve">m³</t>
  </si>
  <si>
    <t xml:space="preserve">Água.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</si>
  <si>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</si>
  <si>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</si>
  <si>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</si>
  <si>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</si>
  <si>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</si>
  <si>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</si>
  <si>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</si>
  <si>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</si>
  <si>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644,86Kz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</si>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</sst>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99" customWidth="1"/>
    <col min="5" max="5" width="61.20" customWidth="1"/>
    <col min="6" max="6" width="3.91" customWidth="1"/>
    <col min="7" max="7" width="6.63" customWidth="1"/>
    <col min="8" max="8" width="7.31" customWidth="1"/>
    <col min="9" max="9" width="9.69" customWidth="1"/>
    <col min="10" max="10" width="5.9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1.8</v>
      </c>
      <c r="G9" s="11"/>
      <c r="H9" s="13">
        <v>81.39</v>
      </c>
      <c r="I9" s="13"/>
      <c r="J9" s="13">
        <f ca="1">ROUND(INDIRECT(ADDRESS(ROW()+(0), COLUMN()+(-4), 1))*INDIRECT(ADDRESS(ROW()+(0), COLUMN()+(-2), 1)), 2)</f>
        <v>146.5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6"/>
      <c r="H10" s="17">
        <v>279.7</v>
      </c>
      <c r="I10" s="17"/>
      <c r="J10" s="17">
        <f ca="1">ROUND(INDIRECT(ADDRESS(ROW()+(0), COLUMN()+(-4), 1))*INDIRECT(ADDRESS(ROW()+(0), COLUMN()+(-2), 1)), 2)</f>
        <v>1.4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0.092</v>
      </c>
      <c r="G11" s="16"/>
      <c r="H11" s="17">
        <v>1028.94</v>
      </c>
      <c r="I11" s="17"/>
      <c r="J11" s="17">
        <f ca="1">ROUND(INDIRECT(ADDRESS(ROW()+(0), COLUMN()+(-4), 1))*INDIRECT(ADDRESS(ROW()+(0), COLUMN()+(-2), 1)), 2)</f>
        <v>94.66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0.092</v>
      </c>
      <c r="G12" s="20"/>
      <c r="H12" s="21">
        <v>604.97</v>
      </c>
      <c r="I12" s="21"/>
      <c r="J12" s="21">
        <f ca="1">ROUND(INDIRECT(ADDRESS(ROW()+(0), COLUMN()+(-4), 1))*INDIRECT(ADDRESS(ROW()+(0), COLUMN()+(-2), 1)), 2)</f>
        <v>55.66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1))), 2)</f>
        <v>298.22</v>
      </c>
      <c r="I13" s="24"/>
      <c r="J13" s="24">
        <f ca="1">ROUND(INDIRECT(ADDRESS(ROW()+(0), COLUMN()+(-4), 1))*INDIRECT(ADDRESS(ROW()+(0), COLUMN()+(-2), 1))/100, 2)</f>
        <v>5.96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7"/>
      <c r="G14" s="27"/>
      <c r="H14" s="25" t="s">
        <v>26</v>
      </c>
      <c r="I14" s="25"/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304.18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/>
      <c r="G17" s="29" t="s">
        <v>28</v>
      </c>
      <c r="H17" s="29"/>
      <c r="I17" s="29" t="s">
        <v>29</v>
      </c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0"/>
      <c r="G18" s="31">
        <v>162011</v>
      </c>
      <c r="H18" s="31"/>
      <c r="I18" s="31">
        <v>162012</v>
      </c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2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2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E14"/>
    <mergeCell ref="F14:G14"/>
    <mergeCell ref="H14:I14"/>
    <mergeCell ref="J14:K14"/>
    <mergeCell ref="A17:F17"/>
    <mergeCell ref="G17:H17"/>
    <mergeCell ref="I17:J17"/>
    <mergeCell ref="A18:F18"/>
    <mergeCell ref="G18:H19"/>
    <mergeCell ref="I18:J19"/>
    <mergeCell ref="K18:K19"/>
    <mergeCell ref="A19:F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