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<sst xmlns="http://schemas.openxmlformats.org/spreadsheetml/2006/main" count="36" uniqueCount="36">
  <si>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</si>
  <si>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</si>
  <si>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</si>
  <si>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</si>
  <si>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contraplacado fenólico de 10 mm de espessura, com a face à vista revestida com uma folha de madeira de sapeli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cravado a ripas de madeira de pinho de 5x5 cm, dispostas cada 40 cm, fixadas com parafusos sobre o paramento vertical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</si>
  <si>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</si>
  <si>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</si>
  <si>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</si>
  <si>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</si>
  <si>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</si>
  <si>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</si>
  <si>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mt18mva010c</t>
  </si>
  <si>
    <t xml:space="preserve">m</t>
  </si>
  <si>
    <t xml:space="preserve">Ripa de madeira de pinho, com humidade entre 8% e 12%, de 50x50 mm.</t>
  </si>
  <si>
    <t xml:space="preserve">mt29tma120</t>
  </si>
  <si>
    <t xml:space="preserve">Ud</t>
  </si>
  <si>
    <t xml:space="preserve">Parafuso de aço galvanizado, de 80 mm de comprimento, com anilha.</t>
  </si>
  <si>
    <t xml:space="preserve">mt29tma130</t>
  </si>
  <si>
    <t xml:space="preserve">Ud</t>
  </si>
  <si>
    <t xml:space="preserve">Bucha comprida, de plástico, para parede.</t>
  </si>
  <si>
    <t xml:space="preserve">mt29tma020c</t>
  </si>
  <si>
    <t xml:space="preserve">m²</t>
  </si>
  <si>
    <t xml:space="preserve">Painel de contraplacado fenólico de 10 mm de espessura, com a face interior de conífera e a face à vista revestida com uma chapa fina de madeira de sapeli, envernizada em fábrica, com junta macho-fêmea, para revestimento de paramentos verticais interiores.</t>
  </si>
  <si>
    <t xml:space="preserve">mt13eag022</t>
  </si>
  <si>
    <t xml:space="preserve">Ud</t>
  </si>
  <si>
    <t xml:space="preserve">Prego de aço para fixação de ripa de madeira a suporte de madeira.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</si>
  <si>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</si>
  <si>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</si>
  <si>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</si>
  <si>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</si>
  <si>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</si>
  <si>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</si>
  <si>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</si>
  <si>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</si>
  <si>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5.951,60Kz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</si>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</sst>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519.720000</v>
      </c>
      <c r="H9" s="12">
        <f ca="1">ROUND(INDIRECT(ADDRESS(ROW()+(0), COLUMN()+(-2), 1))*INDIRECT(ADDRESS(ROW()+(0), COLUMN()+(-1), 1)), 2)</f>
        <v>1039.440000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26.250000</v>
      </c>
      <c r="H10" s="16">
        <f ca="1">ROUND(INDIRECT(ADDRESS(ROW()+(0), COLUMN()+(-2), 1))*INDIRECT(ADDRESS(ROW()+(0), COLUMN()+(-1), 1)), 2)</f>
        <v>78.750000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3.000000</v>
      </c>
      <c r="G11" s="16">
        <v>5.250000</v>
      </c>
      <c r="H11" s="16">
        <f ca="1">ROUND(INDIRECT(ADDRESS(ROW()+(0), COLUMN()+(-2), 1))*INDIRECT(ADDRESS(ROW()+(0), COLUMN()+(-1), 1)), 2)</f>
        <v>15.750000</v>
      </c>
    </row>
    <row r="12" spans="1:8" ht="45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1.050000</v>
      </c>
      <c r="G12" s="16">
        <v>6336.380000</v>
      </c>
      <c r="H12" s="16">
        <f ca="1">ROUND(INDIRECT(ADDRESS(ROW()+(0), COLUMN()+(-2), 1))*INDIRECT(ADDRESS(ROW()+(0), COLUMN()+(-1), 1)), 2)</f>
        <v>6653.200000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3.000000</v>
      </c>
      <c r="G13" s="16">
        <v>10.500000</v>
      </c>
      <c r="H13" s="16">
        <f ca="1">ROUND(INDIRECT(ADDRESS(ROW()+(0), COLUMN()+(-2), 1))*INDIRECT(ADDRESS(ROW()+(0), COLUMN()+(-1), 1)), 2)</f>
        <v>31.500000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0.679000</v>
      </c>
      <c r="G14" s="16">
        <v>591.350000</v>
      </c>
      <c r="H14" s="16">
        <f ca="1">ROUND(INDIRECT(ADDRESS(ROW()+(0), COLUMN()+(-2), 1))*INDIRECT(ADDRESS(ROW()+(0), COLUMN()+(-1), 1)), 2)</f>
        <v>401.530000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0.340000</v>
      </c>
      <c r="G15" s="20">
        <v>339.400000</v>
      </c>
      <c r="H15" s="20">
        <f ca="1">ROUND(INDIRECT(ADDRESS(ROW()+(0), COLUMN()+(-2), 1))*INDIRECT(ADDRESS(ROW()+(0), COLUMN()+(-1), 1)), 2)</f>
        <v>115.400000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8335.570000</v>
      </c>
      <c r="H16" s="23">
        <f ca="1">ROUND(INDIRECT(ADDRESS(ROW()+(0), COLUMN()+(-2), 1))*INDIRECT(ADDRESS(ROW()+(0), COLUMN()+(-1), 1))/100, 2)</f>
        <v>166.710000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8502.280000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