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<sst xmlns="http://schemas.openxmlformats.org/spreadsheetml/2006/main" count="27" uniqueCount="27">
  <si>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</si>
  <si>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RDM010</t>
  </si>
  <si>
    <t xml:space="preserve">m²</t>
  </si>
  <si>
    <t xml:space="preserve">Revestimento mural com painel de madeira.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</si>
  <si>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painel de fibras de madeira e resinas sintéticas de densidade média (MDF), revestido em ambas as faces com papel melamínico, acabamento a escolher de 19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aderido ao paramento vertical através de cola de borracha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</si>
  <si>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</si>
  <si>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</si>
  <si>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</si>
  <si>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</si>
  <si>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</si>
  <si>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</si>
  <si>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mt29tma140</t>
  </si>
  <si>
    <t xml:space="preserve">kg</t>
  </si>
  <si>
    <t xml:space="preserve">Adesivo de borracha sintética, de aplicação em duas faces, para revestimentos decorativos de madeira.</t>
  </si>
  <si>
    <t xml:space="preserve">mt29tmf014aa1d</t>
  </si>
  <si>
    <t xml:space="preserve">m²</t>
  </si>
  <si>
    <t xml:space="preserve">Painel de fibras de madeira e resinas sintéticas de densidade média (MDF), revestido em ambas as faces com papel melamínico, acabamento a escolher de 19 mm de espessura.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</si>
  <si>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</si>
  <si>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</si>
  <si>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</si>
  <si>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</si>
  <si>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</si>
  <si>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</si>
  <si>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</si>
  <si>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</si>
  <si>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2.632,02Kz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</si>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</sst>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63.2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8" t="s">
        <v>12</v>
      </c>
      <c r="D9" s="6" t="s">
        <v>13</v>
      </c>
      <c r="E9" s="10">
        <v>0.100000</v>
      </c>
      <c r="F9" s="12">
        <v>1076.190000</v>
      </c>
      <c r="G9" s="12">
        <f ca="1">ROUND(INDIRECT(ADDRESS(ROW()+(0), COLUMN()+(-2), 1))*INDIRECT(ADDRESS(ROW()+(0), COLUMN()+(-1), 1)), 2)</f>
        <v>107.620000</v>
      </c>
    </row>
    <row r="10" spans="1:7" ht="34.50" thickBot="1" customHeight="1">
      <c r="A10" s="13" t="s">
        <v>14</v>
      </c>
      <c r="B10" s="13"/>
      <c r="C10" s="14" t="s">
        <v>15</v>
      </c>
      <c r="D10" s="13" t="s">
        <v>16</v>
      </c>
      <c r="E10" s="15">
        <v>1.050000</v>
      </c>
      <c r="F10" s="16">
        <v>3012.040000</v>
      </c>
      <c r="G10" s="16">
        <f ca="1">ROUND(INDIRECT(ADDRESS(ROW()+(0), COLUMN()+(-2), 1))*INDIRECT(ADDRESS(ROW()+(0), COLUMN()+(-1), 1)), 2)</f>
        <v>3162.640000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0.447000</v>
      </c>
      <c r="F11" s="16">
        <v>591.350000</v>
      </c>
      <c r="G11" s="16">
        <f ca="1">ROUND(INDIRECT(ADDRESS(ROW()+(0), COLUMN()+(-2), 1))*INDIRECT(ADDRESS(ROW()+(0), COLUMN()+(-1), 1)), 2)</f>
        <v>264.330000</v>
      </c>
    </row>
    <row r="12" spans="1:7" ht="13.50" thickBot="1" customHeight="1">
      <c r="A12" s="13" t="s">
        <v>20</v>
      </c>
      <c r="B12" s="13"/>
      <c r="C12" s="17" t="s">
        <v>21</v>
      </c>
      <c r="D12" s="18" t="s">
        <v>22</v>
      </c>
      <c r="E12" s="19">
        <v>0.447000</v>
      </c>
      <c r="F12" s="20">
        <v>339.400000</v>
      </c>
      <c r="G12" s="20">
        <f ca="1">ROUND(INDIRECT(ADDRESS(ROW()+(0), COLUMN()+(-2), 1))*INDIRECT(ADDRESS(ROW()+(0), COLUMN()+(-1), 1)), 2)</f>
        <v>151.710000</v>
      </c>
    </row>
    <row r="13" spans="1:7" ht="13.50" thickBot="1" customHeight="1">
      <c r="A13" s="18"/>
      <c r="B13" s="18"/>
      <c r="C13" s="21" t="s">
        <v>23</v>
      </c>
      <c r="D13" s="4" t="s">
        <v>24</v>
      </c>
      <c r="E13" s="22">
        <v>2.000000</v>
      </c>
      <c r="F13" s="23">
        <f ca="1">ROUND(SUM(INDIRECT(ADDRESS(ROW()+(-1), COLUMN()+(1), 1)),INDIRECT(ADDRESS(ROW()+(-2), COLUMN()+(1), 1)),INDIRECT(ADDRESS(ROW()+(-3), COLUMN()+(1), 1)),INDIRECT(ADDRESS(ROW()+(-4), COLUMN()+(1), 1))), 2)</f>
        <v>3686.300000</v>
      </c>
      <c r="G13" s="23">
        <f ca="1">ROUND(INDIRECT(ADDRESS(ROW()+(0), COLUMN()+(-2), 1))*INDIRECT(ADDRESS(ROW()+(0), COLUMN()+(-1), 1))/100, 2)</f>
        <v>73.730000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3760.030000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