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<sst xmlns="http://schemas.openxmlformats.org/spreadsheetml/2006/main" count="42" uniqueCount="42">
  <si>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</si>
  <si>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RCP030</t>
  </si>
  <si>
    <t xml:space="preserve">m²</t>
  </si>
  <si>
    <t xml:space="preserve">Revestimento com placas de pedra natural fixadas com ancoragens mecânicas.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</si>
  <si>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fixadas com encaixes metálicos ocultos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</si>
  <si>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</si>
  <si>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</si>
  <si>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</si>
  <si>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</si>
  <si>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</si>
  <si>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</si>
  <si>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</si>
  <si>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</si>
  <si>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</si>
  <si>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mt19paj100a</t>
  </si>
  <si>
    <t xml:space="preserve">m²</t>
  </si>
  <si>
    <t xml:space="preserve">Repercussão por fixação das ancoragens em revestimento de paramentos com materiais pétreos com argamassa hidráulica.</t>
  </si>
  <si>
    <t xml:space="preserve">mt19paj020a</t>
  </si>
  <si>
    <t xml:space="preserve">m²</t>
  </si>
  <si>
    <t xml:space="preserve">Repercussão por ancoragem oculta com encaixes de fixação ocultos (4 por ladrilho), de 5 mm de diâmetro mínimo e 30 mm de comprimento mínimo de aço inoxidável, em revestimento de paramentos com materiais pétreos.</t>
  </si>
  <si>
    <t xml:space="preserve">mt18acc040</t>
  </si>
  <si>
    <t xml:space="preserve">Ud</t>
  </si>
  <si>
    <t xml:space="preserve">Separadores de PVC, de 2 mm de espessura, para juntas horizontais em paramentos de pedra natural.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</si>
  <si>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</si>
  <si>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</si>
  <si>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</si>
  <si>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</si>
  <si>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</si>
  <si>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</si>
  <si>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</si>
  <si>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</si>
  <si>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6.429,49Kz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</si>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</sst>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27499.8</v>
      </c>
      <c r="J9" s="13">
        <f ca="1">ROUND(INDIRECT(ADDRESS(ROW()+(0), COLUMN()+(-3), 1))*INDIRECT(ADDRESS(ROW()+(0), COLUMN()+(-1), 1)), 2)</f>
        <v>28874.8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785.65</v>
      </c>
      <c r="J10" s="17">
        <f ca="1">ROUND(INDIRECT(ADDRESS(ROW()+(0), COLUMN()+(-3), 1))*INDIRECT(ADDRESS(ROW()+(0), COLUMN()+(-1), 1)), 2)</f>
        <v>785.65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5755.73</v>
      </c>
      <c r="J11" s="17">
        <f ca="1">ROUND(INDIRECT(ADDRESS(ROW()+(0), COLUMN()+(-3), 1))*INDIRECT(ADDRESS(ROW()+(0), COLUMN()+(-1), 1)), 2)</f>
        <v>5755.73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</v>
      </c>
      <c r="H12" s="16"/>
      <c r="I12" s="17">
        <v>8.54</v>
      </c>
      <c r="J12" s="17">
        <f ca="1">ROUND(INDIRECT(ADDRESS(ROW()+(0), COLUMN()+(-3), 1))*INDIRECT(ADDRESS(ROW()+(0), COLUMN()+(-1), 1)), 2)</f>
        <v>102.48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1.901</v>
      </c>
      <c r="H13" s="16"/>
      <c r="I13" s="17">
        <v>612.02</v>
      </c>
      <c r="J13" s="17">
        <f ca="1">ROUND(INDIRECT(ADDRESS(ROW()+(0), COLUMN()+(-3), 1))*INDIRECT(ADDRESS(ROW()+(0), COLUMN()+(-1), 1)), 2)</f>
        <v>1163.45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1.109</v>
      </c>
      <c r="H14" s="20"/>
      <c r="I14" s="21">
        <v>357.82</v>
      </c>
      <c r="J14" s="21">
        <f ca="1">ROUND(INDIRECT(ADDRESS(ROW()+(0), COLUMN()+(-3), 1))*INDIRECT(ADDRESS(ROW()+(0), COLUMN()+(-1), 1)), 2)</f>
        <v>396.82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37078.9</v>
      </c>
      <c r="J15" s="24">
        <f ca="1">ROUND(INDIRECT(ADDRESS(ROW()+(0), COLUMN()+(-3), 1))*INDIRECT(ADDRESS(ROW()+(0), COLUMN()+(-1), 1))/100, 2)</f>
        <v>741.58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37820.5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