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<sst xmlns="http://schemas.openxmlformats.org/spreadsheetml/2006/main" count="39" uniqueCount="39">
  <si>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</si>
  <si>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RCG020</t>
  </si>
  <si>
    <t xml:space="preserve">m²</t>
  </si>
  <si>
    <t xml:space="preserve">Revestimento com placas cerâmicas com malha para exteriores.</t>
  </si>
  <si>
    <r>
      <rPr>
        <sz val="8.25"/>
        <color rgb="FF000000"/>
        <rFont val="Arial"/>
        <family val="2"/>
      </rPr>
      <t xml:space="preserve">Revestimento de paramento vertical, com placas cerâmicas com malha, cor branco, 23x15x3,7 cm, assentes com cimento cola melhorado, C2 TE, com deslizamento reduzido e tempo de colocação ampliado, cinzento, utilizando a técnica da dupla colagem, com junta aberta (separação entre 3 e 15 mm).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</si>
  <si>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</si>
  <si>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</si>
  <si>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</si>
  <si>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</si>
  <si>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</si>
  <si>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</si>
  <si>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</si>
  <si>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</si>
  <si>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</si>
  <si>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mt19pel010a</t>
  </si>
  <si>
    <t xml:space="preserve">m²</t>
  </si>
  <si>
    <t xml:space="preserve">Placas cerâmicas com malha, cor branco, 23x15x3,7 cm.</t>
  </si>
  <si>
    <t xml:space="preserve">mt09mcp020fv</t>
  </si>
  <si>
    <t xml:space="preserve">kg</t>
  </si>
  <si>
    <t xml:space="preserve">Argamassa de juntas cimentosa tipo CG2, segundo EN 13888, cor branca, para juntas de 2 a 15 mm, composto por cimento de alta resistência, quartzo, aditivos especiais, pigmentos e resinas sintéticas.</t>
  </si>
  <si>
    <t xml:space="preserve">mo014</t>
  </si>
  <si>
    <t xml:space="preserve">h</t>
  </si>
  <si>
    <t xml:space="preserve">Oficial de 1ª montador de revestimentos cerâmicos.</t>
  </si>
  <si>
    <t xml:space="preserve">mo081</t>
  </si>
  <si>
    <t xml:space="preserve">h</t>
  </si>
  <si>
    <t xml:space="preserve">Ajudante de montador de revestimentos cerâmicos.</t>
  </si>
  <si>
    <t xml:space="preserve">%</t>
  </si>
  <si>
    <t xml:space="preserve">Custos directos complementares</t>
  </si>
  <si>
    <t xml:space="preserve">Custo de manutenção decenal: 3.057,19Kz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</si>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</sst>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85.23</v>
      </c>
      <c r="J9" s="13">
        <f ca="1">ROUND(INDIRECT(ADDRESS(ROW()+(0), COLUMN()+(-3), 1))*INDIRECT(ADDRESS(ROW()+(0), COLUMN()+(-1), 1)), 2)</f>
        <v>170.46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12383.8</v>
      </c>
      <c r="J10" s="17">
        <f ca="1">ROUND(INDIRECT(ADDRESS(ROW()+(0), COLUMN()+(-3), 1))*INDIRECT(ADDRESS(ROW()+(0), COLUMN()+(-1), 1)), 2)</f>
        <v>13003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</v>
      </c>
      <c r="H11" s="16"/>
      <c r="I11" s="17">
        <v>110.24</v>
      </c>
      <c r="J11" s="17">
        <f ca="1">ROUND(INDIRECT(ADDRESS(ROW()+(0), COLUMN()+(-3), 1))*INDIRECT(ADDRESS(ROW()+(0), COLUMN()+(-1), 1)), 2)</f>
        <v>22.05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0.95</v>
      </c>
      <c r="H12" s="16"/>
      <c r="I12" s="17">
        <v>630.15</v>
      </c>
      <c r="J12" s="17">
        <f ca="1">ROUND(INDIRECT(ADDRESS(ROW()+(0), COLUMN()+(-3), 1))*INDIRECT(ADDRESS(ROW()+(0), COLUMN()+(-1), 1)), 2)</f>
        <v>598.64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0.95</v>
      </c>
      <c r="H13" s="20"/>
      <c r="I13" s="21">
        <v>357.82</v>
      </c>
      <c r="J13" s="21">
        <f ca="1">ROUND(INDIRECT(ADDRESS(ROW()+(0), COLUMN()+(-3), 1))*INDIRECT(ADDRESS(ROW()+(0), COLUMN()+(-1), 1)), 2)</f>
        <v>339.93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3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14134</v>
      </c>
      <c r="J14" s="24">
        <f ca="1">ROUND(INDIRECT(ADDRESS(ROW()+(0), COLUMN()+(-3), 1))*INDIRECT(ADDRESS(ROW()+(0), COLUMN()+(-1), 1))/100, 2)</f>
        <v>424.02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14558.1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>
        <v>3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