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<sst xmlns="http://schemas.openxmlformats.org/spreadsheetml/2006/main" count="36" uniqueCount="36">
  <si>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</si>
  <si>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QTY050</t>
  </si>
  <si>
    <t xml:space="preserve">m²</t>
  </si>
  <si>
    <t xml:space="preserve">Tabuleiro cerâmico sobre muretes, em cobertura inclinada.</t>
  </si>
  <si>
    <r>
      <rPr>
        <sz val="8.25"/>
        <color rgb="FF000000"/>
        <rFont val="Arial"/>
        <family val="2"/>
      </rPr>
      <t xml:space="preserve">Tabuleiro cerâmico em cobertura inclinada, formado por </t>
    </r>
    <r>
      <rPr>
        <b/>
        <sz val="8.25"/>
        <color rgb="FF000000"/>
        <rFont val="Arial"/>
        <family val="2"/>
      </rPr>
      <t xml:space="preserve">peças cerâmicas com ligação macho-fêmea com isolamento intermédio, de 100x30x12 cm</t>
    </r>
    <r>
      <rPr>
        <sz val="8.25"/>
        <color rgb="FF000000"/>
        <rFont val="Arial"/>
        <family val="2"/>
      </rPr>
      <t xml:space="preserve">, apoiadas a seco sobre uma fita de papel disposta sobre as mestras dos muretes (não incluídos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</si>
  <si>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</si>
  <si>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</si>
  <si>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</si>
  <si>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</si>
  <si>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</si>
  <si>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</si>
  <si>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mt04lgs010a</t>
  </si>
  <si>
    <t xml:space="preserve">Ud</t>
  </si>
  <si>
    <t xml:space="preserve">Painel sandwich, 100x30x12 cm, composto de placas cerâmicas e material isolante intermédio de poliestireno expandido.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</si>
  <si>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</si>
  <si>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</si>
  <si>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</si>
  <si>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</si>
  <si>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</si>
  <si>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</si>
  <si>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</si>
  <si>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</si>
  <si>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</si>
  <si>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</si>
  <si>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</si>
  <si>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</si>
  <si>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</si>
  <si>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</si>
  <si>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</si>
  <si>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</si>
  <si>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</si>
  <si>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</si>
  <si>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</si>
  <si>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</si>
  <si>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47,25Kz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</si>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</sst>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3.333000</v>
      </c>
      <c r="G9" s="12">
        <v>436.780000</v>
      </c>
      <c r="H9" s="12">
        <f ca="1">ROUND(INDIRECT(ADDRESS(ROW()+(0), COLUMN()+(-2), 1))*INDIRECT(ADDRESS(ROW()+(0), COLUMN()+(-1), 1)), 2)</f>
        <v>1455.790000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0.006000</v>
      </c>
      <c r="G10" s="16">
        <v>211.490000</v>
      </c>
      <c r="H10" s="16">
        <f ca="1">ROUND(INDIRECT(ADDRESS(ROW()+(0), COLUMN()+(-2), 1))*INDIRECT(ADDRESS(ROW()+(0), COLUMN()+(-1), 1)), 2)</f>
        <v>1.270000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0.004000</v>
      </c>
      <c r="G11" s="16">
        <v>2228.730000</v>
      </c>
      <c r="H11" s="16">
        <f ca="1">ROUND(INDIRECT(ADDRESS(ROW()+(0), COLUMN()+(-2), 1))*INDIRECT(ADDRESS(ROW()+(0), COLUMN()+(-1), 1)), 2)</f>
        <v>8.910000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0.480000</v>
      </c>
      <c r="G12" s="16">
        <v>14.100000</v>
      </c>
      <c r="H12" s="16">
        <f ca="1">ROUND(INDIRECT(ADDRESS(ROW()+(0), COLUMN()+(-2), 1))*INDIRECT(ADDRESS(ROW()+(0), COLUMN()+(-1), 1)), 2)</f>
        <v>6.770000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0.012000</v>
      </c>
      <c r="G13" s="16">
        <v>186.740000</v>
      </c>
      <c r="H13" s="16">
        <f ca="1">ROUND(INDIRECT(ADDRESS(ROW()+(0), COLUMN()+(-2), 1))*INDIRECT(ADDRESS(ROW()+(0), COLUMN()+(-1), 1)), 2)</f>
        <v>2.240000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0.907000</v>
      </c>
      <c r="G14" s="16">
        <v>580.760000</v>
      </c>
      <c r="H14" s="16">
        <f ca="1">ROUND(INDIRECT(ADDRESS(ROW()+(0), COLUMN()+(-2), 1))*INDIRECT(ADDRESS(ROW()+(0), COLUMN()+(-1), 1)), 2)</f>
        <v>526.750000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9">
        <v>0.934000</v>
      </c>
      <c r="G15" s="20">
        <v>336.740000</v>
      </c>
      <c r="H15" s="20">
        <f ca="1">ROUND(INDIRECT(ADDRESS(ROW()+(0), COLUMN()+(-2), 1))*INDIRECT(ADDRESS(ROW()+(0), COLUMN()+(-1), 1)), 2)</f>
        <v>314.520000</v>
      </c>
    </row>
    <row r="16" spans="1:8" ht="13.50" thickBot="1" customHeight="1">
      <c r="A16" s="18"/>
      <c r="B16" s="18"/>
      <c r="C16" s="21" t="s">
        <v>32</v>
      </c>
      <c r="D16" s="21"/>
      <c r="E16" s="4" t="s">
        <v>33</v>
      </c>
      <c r="F16" s="22">
        <v>2.000000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2316.250000</v>
      </c>
      <c r="H16" s="23">
        <f ca="1">ROUND(INDIRECT(ADDRESS(ROW()+(0), COLUMN()+(-2), 1))*INDIRECT(ADDRESS(ROW()+(0), COLUMN()+(-1), 1))/100, 2)</f>
        <v>46.330000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2362.580000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