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<sst xmlns="http://schemas.openxmlformats.org/spreadsheetml/2006/main" count="67" uniqueCount="67">
  <si>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</si>
  <si>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QAF022</t>
  </si>
  <si>
    <t xml:space="preserve">m</t>
  </si>
  <si>
    <t xml:space="preserve">Encontro de cobertura plana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</si>
  <si>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PVC-P; acabamento com um revestimento de rodapés de grés rústico, de 7 cm, 3 €/m colocados com junta aberta (separação entre 3 e 15 mm), em camada fina com cimento cola de presa normal, C1 sem nenhuma característica adicional, cor cinzento e enchimento de juntas com argamassa de juntas cimentosa melhorada, com absorção de água reduzida e resistência elevada à abrasão tipo CG 2 W A, cor branco, para juntas de 2 a 15 mm.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</si>
  <si>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</si>
  <si>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</si>
  <si>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</si>
  <si>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</si>
  <si>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</si>
  <si>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</si>
  <si>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</si>
  <si>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</si>
  <si>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</si>
  <si>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</si>
  <si>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</si>
  <si>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</si>
  <si>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</si>
  <si>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</si>
  <si>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</si>
  <si>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</si>
  <si>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</si>
  <si>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</si>
  <si>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</si>
  <si>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</si>
  <si>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</si>
  <si>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mt09mcr021g</t>
  </si>
  <si>
    <t xml:space="preserve">kg</t>
  </si>
  <si>
    <t xml:space="preserve">Cimento cola de presa normal, C1, segundo NP EN 12004, cor cinzento.</t>
  </si>
  <si>
    <t xml:space="preserve">mt18rcr010a300</t>
  </si>
  <si>
    <t xml:space="preserve">m</t>
  </si>
  <si>
    <t xml:space="preserve">Rodapé cerâmico de grés rústico, de 7 cm de largura, 3,00Kz/m.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</si>
  <si>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</si>
  <si>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</si>
  <si>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</si>
  <si>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</si>
  <si>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</si>
  <si>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</si>
  <si>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</si>
  <si>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</si>
  <si>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</si>
  <si>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</si>
  <si>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</si>
  <si>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</si>
  <si>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</si>
  <si>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</si>
  <si>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</si>
  <si>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</si>
  <si>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</si>
  <si>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</si>
  <si>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</si>
  <si>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</si>
  <si>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3.641,82Kz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</si>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</sst>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</v>
      </c>
      <c r="H9" s="11"/>
      <c r="I9" s="13">
        <v>12202.3</v>
      </c>
      <c r="J9" s="13">
        <f ca="1">ROUND(INDIRECT(ADDRESS(ROW()+(0), COLUMN()+(-3), 1))*INDIRECT(ADDRESS(ROW()+(0), COLUMN()+(-1), 1)), 2)</f>
        <v>6101.15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3108.97</v>
      </c>
      <c r="J10" s="17">
        <f ca="1">ROUND(INDIRECT(ADDRESS(ROW()+(0), COLUMN()+(-3), 1))*INDIRECT(ADDRESS(ROW()+(0), COLUMN()+(-1), 1)), 2)</f>
        <v>3108.97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279.7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2992.57</v>
      </c>
      <c r="J12" s="17">
        <f ca="1">ROUND(INDIRECT(ADDRESS(ROW()+(0), COLUMN()+(-3), 1))*INDIRECT(ADDRESS(ROW()+(0), COLUMN()+(-1), 1)), 2)</f>
        <v>62.84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2.368</v>
      </c>
      <c r="H13" s="16"/>
      <c r="I13" s="17">
        <v>18.65</v>
      </c>
      <c r="J13" s="17">
        <f ca="1">ROUND(INDIRECT(ADDRESS(ROW()+(0), COLUMN()+(-3), 1))*INDIRECT(ADDRESS(ROW()+(0), COLUMN()+(-1), 1)), 2)</f>
        <v>44.16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0.24</v>
      </c>
      <c r="H14" s="16"/>
      <c r="I14" s="17">
        <v>65.26</v>
      </c>
      <c r="J14" s="17">
        <f ca="1">ROUND(INDIRECT(ADDRESS(ROW()+(0), COLUMN()+(-3), 1))*INDIRECT(ADDRESS(ROW()+(0), COLUMN()+(-1), 1)), 2)</f>
        <v>15.66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2682.42</v>
      </c>
      <c r="J15" s="17">
        <f ca="1">ROUND(INDIRECT(ADDRESS(ROW()+(0), COLUMN()+(-3), 1))*INDIRECT(ADDRESS(ROW()+(0), COLUMN()+(-1), 1)), 2)</f>
        <v>2816.54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144.69</v>
      </c>
      <c r="J16" s="17">
        <f ca="1">ROUND(INDIRECT(ADDRESS(ROW()+(0), COLUMN()+(-3), 1))*INDIRECT(ADDRESS(ROW()+(0), COLUMN()+(-1), 1)), 2)</f>
        <v>1.45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907.3</v>
      </c>
      <c r="J17" s="17">
        <f ca="1">ROUND(INDIRECT(ADDRESS(ROW()+(0), COLUMN()+(-3), 1))*INDIRECT(ADDRESS(ROW()+(0), COLUMN()+(-1), 1)), 2)</f>
        <v>13.61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0.143</v>
      </c>
      <c r="H18" s="16"/>
      <c r="I18" s="17">
        <v>1028.94</v>
      </c>
      <c r="J18" s="17">
        <f ca="1">ROUND(INDIRECT(ADDRESS(ROW()+(0), COLUMN()+(-3), 1))*INDIRECT(ADDRESS(ROW()+(0), COLUMN()+(-1), 1)), 2)</f>
        <v>147.14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0.143</v>
      </c>
      <c r="H19" s="16"/>
      <c r="I19" s="17">
        <v>604.97</v>
      </c>
      <c r="J19" s="17">
        <f ca="1">ROUND(INDIRECT(ADDRESS(ROW()+(0), COLUMN()+(-3), 1))*INDIRECT(ADDRESS(ROW()+(0), COLUMN()+(-1), 1)), 2)</f>
        <v>86.51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0.136</v>
      </c>
      <c r="H20" s="16"/>
      <c r="I20" s="17">
        <v>581.64</v>
      </c>
      <c r="J20" s="17">
        <f ca="1">ROUND(INDIRECT(ADDRESS(ROW()+(0), COLUMN()+(-3), 1))*INDIRECT(ADDRESS(ROW()+(0), COLUMN()+(-1), 1)), 2)</f>
        <v>79.1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0.265</v>
      </c>
      <c r="H21" s="20"/>
      <c r="I21" s="21">
        <v>1028.94</v>
      </c>
      <c r="J21" s="21">
        <f ca="1">ROUND(INDIRECT(ADDRESS(ROW()+(0), COLUMN()+(-3), 1))*INDIRECT(ADDRESS(ROW()+(0), COLUMN()+(-1), 1)), 2)</f>
        <v>272.67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12751.5</v>
      </c>
      <c r="J22" s="24">
        <f ca="1">ROUND(INDIRECT(ADDRESS(ROW()+(0), COLUMN()+(-3), 1))*INDIRECT(ADDRESS(ROW()+(0), COLUMN()+(-1), 1))/100, 2)</f>
        <v>255.03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13006.5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59</v>
      </c>
    </row>
    <row r="28" spans="1:11" ht="55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