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<sst xmlns="http://schemas.openxmlformats.org/spreadsheetml/2006/main" count="53" uniqueCount="53">
  <si>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</si>
  <si>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QAF037</t>
  </si>
  <si>
    <t xml:space="preserve">Ud</t>
  </si>
  <si>
    <t xml:space="preserve">Encontro de cobertura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</si>
  <si>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110 mm de altura e 9200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</si>
  <si>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</si>
  <si>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</si>
  <si>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</si>
  <si>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</si>
  <si>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</si>
  <si>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</si>
  <si>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</si>
  <si>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</si>
  <si>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</si>
  <si>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mt15rev350a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</si>
  <si>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</si>
  <si>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</si>
  <si>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mt15rev350b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</si>
  <si>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</si>
  <si>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</si>
  <si>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mt15rev350c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</si>
  <si>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</si>
  <si>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</si>
  <si>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mt15rev351a</t>
  </si>
  <si>
    <t xml:space="preserve">Ud</t>
  </si>
  <si>
    <t xml:space="preserve">Peça de união de ABS para ligação de calhas de drenagem, de 200 mm de comprimento e 110 mm de altura, com suporte para revestimento de aço inoxidável, lâmina impermeabilizante flexível tipo EVAC, de 200 mm de largura, com união termoselada às abas da peça de união e kit de fixação.</t>
  </si>
  <si>
    <t xml:space="preserve">mt15rev352a</t>
  </si>
  <si>
    <t xml:space="preserve">Ud</t>
  </si>
  <si>
    <t xml:space="preserve">Peça para remate de ABS para calha de drenagem, de 110 mm de altura, com lâmina impermeabilizante flexível tipo EVAC, de 200 mm de largura, com união termoselada à aba da peça para remate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</si>
  <si>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</si>
  <si>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</si>
  <si>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</si>
  <si>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</si>
  <si>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</si>
  <si>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</si>
  <si>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</si>
  <si>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</si>
  <si>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</si>
  <si>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</si>
  <si>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</si>
  <si>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410.081,15Kz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</si>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</sst>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73.10" customWidth="1"/>
    <col min="6" max="6" width="7.99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3">
        <v>132.28</v>
      </c>
      <c r="I9" s="13">
        <f ca="1">ROUND(INDIRECT(ADDRESS(ROW()+(0), COLUMN()+(-2), 1))*INDIRECT(ADDRESS(ROW()+(0), COLUMN()+(-1), 1)), 2)</f>
        <v>178.58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7">
        <v>152416</v>
      </c>
      <c r="I10" s="17">
        <f ca="1">ROUND(INDIRECT(ADDRESS(ROW()+(0), COLUMN()+(-2), 1))*INDIRECT(ADDRESS(ROW()+(0), COLUMN()+(-1), 1)), 2)</f>
        <v>304831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7">
        <v>152416</v>
      </c>
      <c r="I11" s="17">
        <f ca="1">ROUND(INDIRECT(ADDRESS(ROW()+(0), COLUMN()+(-2), 1))*INDIRECT(ADDRESS(ROW()+(0), COLUMN()+(-1), 1)), 2)</f>
        <v>304831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7">
        <v>152416</v>
      </c>
      <c r="I12" s="17">
        <f ca="1">ROUND(INDIRECT(ADDRESS(ROW()+(0), COLUMN()+(-2), 1))*INDIRECT(ADDRESS(ROW()+(0), COLUMN()+(-1), 1)), 2)</f>
        <v>304831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27749.6</v>
      </c>
      <c r="I13" s="17">
        <f ca="1">ROUND(INDIRECT(ADDRESS(ROW()+(0), COLUMN()+(-2), 1))*INDIRECT(ADDRESS(ROW()+(0), COLUMN()+(-1), 1)), 2)</f>
        <v>27749.6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</v>
      </c>
      <c r="H14" s="17">
        <v>18430.7</v>
      </c>
      <c r="I14" s="17">
        <f ca="1">ROUND(INDIRECT(ADDRESS(ROW()+(0), COLUMN()+(-2), 1))*INDIRECT(ADDRESS(ROW()+(0), COLUMN()+(-1), 1)), 2)</f>
        <v>36861.4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0.406</v>
      </c>
      <c r="H15" s="17">
        <v>622.9</v>
      </c>
      <c r="I15" s="17">
        <f ca="1">ROUND(INDIRECT(ADDRESS(ROW()+(0), COLUMN()+(-2), 1))*INDIRECT(ADDRESS(ROW()+(0), COLUMN()+(-1), 1)), 2)</f>
        <v>252.9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0.406</v>
      </c>
      <c r="H16" s="17">
        <v>365.37</v>
      </c>
      <c r="I16" s="17">
        <f ca="1">ROUND(INDIRECT(ADDRESS(ROW()+(0), COLUMN()+(-2), 1))*INDIRECT(ADDRESS(ROW()+(0), COLUMN()+(-1), 1)), 2)</f>
        <v>148.34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1.407</v>
      </c>
      <c r="H17" s="21">
        <v>640.38</v>
      </c>
      <c r="I17" s="21">
        <f ca="1">ROUND(INDIRECT(ADDRESS(ROW()+(0), COLUMN()+(-2), 1))*INDIRECT(ADDRESS(ROW()+(0), COLUMN()+(-1), 1)), 2)</f>
        <v>901.01</v>
      </c>
      <c r="J17" s="21"/>
    </row>
    <row r="18" spans="1:10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980586</v>
      </c>
      <c r="I18" s="24">
        <f ca="1">ROUND(INDIRECT(ADDRESS(ROW()+(0), COLUMN()+(-2), 1))*INDIRECT(ADDRESS(ROW()+(0), COLUMN()+(-1), 1))/100, 2)</f>
        <v>19611.7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1.0002e+006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0"/>
      <c r="F23" s="31">
        <v>142013</v>
      </c>
      <c r="G23" s="31"/>
      <c r="H23" s="31">
        <v>172013</v>
      </c>
      <c r="I23" s="31"/>
      <c r="J23" s="31">
        <v>3</v>
      </c>
    </row>
    <row r="24" spans="1:10" ht="13.50" thickBot="1" customHeight="1">
      <c r="A24" s="32" t="s">
        <v>47</v>
      </c>
      <c r="B24" s="32"/>
      <c r="C24" s="32"/>
      <c r="D24" s="32"/>
      <c r="E24" s="32"/>
      <c r="F24" s="33"/>
      <c r="G24" s="33"/>
      <c r="H24" s="33"/>
      <c r="I24" s="33"/>
      <c r="J24" s="33"/>
    </row>
    <row r="25" spans="1:10" ht="13.50" thickBot="1" customHeight="1">
      <c r="A25" s="30" t="s">
        <v>48</v>
      </c>
      <c r="B25" s="30"/>
      <c r="C25" s="30"/>
      <c r="D25" s="30"/>
      <c r="E25" s="30"/>
      <c r="F25" s="31">
        <v>1.10201e+006</v>
      </c>
      <c r="G25" s="31"/>
      <c r="H25" s="31">
        <v>1.10201e+006</v>
      </c>
      <c r="I25" s="31"/>
      <c r="J25" s="31"/>
    </row>
    <row r="26" spans="1:10" ht="55.50" thickBot="1" customHeight="1">
      <c r="A26" s="32" t="s">
        <v>49</v>
      </c>
      <c r="B26" s="32"/>
      <c r="C26" s="32"/>
      <c r="D26" s="32"/>
      <c r="E26" s="32"/>
      <c r="F26" s="33"/>
      <c r="G26" s="33"/>
      <c r="H26" s="33"/>
      <c r="I26" s="33"/>
      <c r="J26" s="33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F19"/>
    <mergeCell ref="I19:J19"/>
    <mergeCell ref="A22:E22"/>
    <mergeCell ref="F22:G22"/>
    <mergeCell ref="H22:I22"/>
    <mergeCell ref="A23:E23"/>
    <mergeCell ref="F23:G24"/>
    <mergeCell ref="H23:I24"/>
    <mergeCell ref="J23:J24"/>
    <mergeCell ref="A24:E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