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<sst xmlns="http://schemas.openxmlformats.org/spreadsheetml/2006/main" count="50" uniqueCount="50">
  <si>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</si>
  <si>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QAF037</t>
  </si>
  <si>
    <t xml:space="preserve">Ud</t>
  </si>
  <si>
    <t xml:space="preserve">Encontro de cobertura com calha de drenagem com lâmina de poliolefinas com união termoselada. Impermeabilização com lâminas de poliolefinas.</t>
  </si>
  <si>
    <r>
      <rPr>
        <sz val="8.25"/>
        <color rgb="FF000000"/>
        <rFont val="Arial"/>
        <family val="2"/>
      </rPr>
      <t xml:space="preserve">Encontro de cobertura plana acessível, ventilada, com pavimento fixo, tipo convencional com calha de drenagem com lâmina de poliolefinas com união termoselada, de saída horizontal, de 110 mm de altura e 3000 mm de comprimento, fixada à superfície suporte com cimento cola melhorado, C2 TE S1, segundo NP EN 12004, deformável, com deslizamento reduzido e tempo de colocação ampliado, cor cinzento, preparada para receber a impermeabilização. Inclusive peças especiais e elementos de fixação. O preço não inclui a impermeabilização.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</si>
  <si>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</si>
  <si>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</si>
  <si>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</si>
  <si>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</si>
  <si>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</si>
  <si>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</si>
  <si>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mt09mcm060a</t>
  </si>
  <si>
    <t xml:space="preserve">kg</t>
  </si>
  <si>
    <t xml:space="preserve">Cimento cola melhorado, C2 TE S1, segundo NP EN 12004, deformável, com deslizamento reduzido e tempo de colocação ampliado, cor cinzento, à base de cimento, inertes de granulometria fina, resinas sintéticas e aditivos especiais, com propriedades tixotrópicas e de endurecimento sem retracção.</t>
  </si>
  <si>
    <t xml:space="preserve">mt15rev350b</t>
  </si>
  <si>
    <t xml:space="preserve">Ud</t>
  </si>
  <si>
    <t xml:space="preserve">Calha de drenagem de ABS com pendente no seu interior, de 110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</si>
  <si>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mt15rev350c</t>
  </si>
  <si>
    <t xml:space="preserve">Ud</t>
  </si>
  <si>
    <t xml:space="preserve">Calha de drenagem de ABS com pendente no seu interior, de 110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</si>
  <si>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mt15rev352a</t>
  </si>
  <si>
    <t xml:space="preserve">Ud</t>
  </si>
  <si>
    <t xml:space="preserve">Peça para remate de ABS para calha de drenagem, de 110 mm de altura, com lâmina impermeabilizante flexível tipo EVAC, de 200 mm de largura, com união termoselada à aba da peça para remate e kit de fixação.</t>
  </si>
  <si>
    <t xml:space="preserve">mt15rev353c</t>
  </si>
  <si>
    <t xml:space="preserve">Ud</t>
  </si>
  <si>
    <t xml:space="preserve">Peça terminal de ABS para calha de drenagem, de 110 mm de altura, com lâmina impermeabilizante flexível tipo EVAC, de 200 mm de largura, com união termoselada à aba da peça terminal e kit de fixação.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</si>
  <si>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</si>
  <si>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</si>
  <si>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</si>
  <si>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</si>
  <si>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</si>
  <si>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</si>
  <si>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</si>
  <si>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</si>
  <si>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</si>
  <si>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</si>
  <si>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</si>
  <si>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143.262,70Kz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</si>
  <si>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</si>
  <si>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</si>
  <si>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</si>
  <si>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</si>
  <si>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</si>
  <si>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</si>
  <si>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</si>
  <si>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t xml:space="preserve">EN 13956:2012</t>
  </si>
  <si>
    <t xml:space="preserve">Membranas de impermeabilização f lexíveis — Membranas de plástico e de borracha para impermeabilização de coberturas — Definições e características Membranas de impermeabilização f lexíveis Membranas de plástico e de borracha  para impermeabilização de coberturas Definições e características Membranas de impermeabilização f lexíveis Membranas de plástico e de borracha para impermeabilização  de cober turas Definições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</si>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</sst>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73.1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1.35</v>
      </c>
      <c r="H9" s="11"/>
      <c r="I9" s="13">
        <v>132.28</v>
      </c>
      <c r="J9" s="13">
        <f ca="1">ROUND(INDIRECT(ADDRESS(ROW()+(0), COLUMN()+(-3), 1))*INDIRECT(ADDRESS(ROW()+(0), COLUMN()+(-1), 1)), 2)</f>
        <v>178.58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152416</v>
      </c>
      <c r="J10" s="17">
        <f ca="1">ROUND(INDIRECT(ADDRESS(ROW()+(0), COLUMN()+(-3), 1))*INDIRECT(ADDRESS(ROW()+(0), COLUMN()+(-1), 1)), 2)</f>
        <v>152416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152416</v>
      </c>
      <c r="J11" s="17">
        <f ca="1">ROUND(INDIRECT(ADDRESS(ROW()+(0), COLUMN()+(-3), 1))*INDIRECT(ADDRESS(ROW()+(0), COLUMN()+(-1), 1)), 2)</f>
        <v>152416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18430.7</v>
      </c>
      <c r="J12" s="17">
        <f ca="1">ROUND(INDIRECT(ADDRESS(ROW()+(0), COLUMN()+(-3), 1))*INDIRECT(ADDRESS(ROW()+(0), COLUMN()+(-1), 1)), 2)</f>
        <v>18430.7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18430.7</v>
      </c>
      <c r="J13" s="17">
        <f ca="1">ROUND(INDIRECT(ADDRESS(ROW()+(0), COLUMN()+(-3), 1))*INDIRECT(ADDRESS(ROW()+(0), COLUMN()+(-1), 1)), 2)</f>
        <v>18430.7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0.406</v>
      </c>
      <c r="H14" s="16"/>
      <c r="I14" s="17">
        <v>622.9</v>
      </c>
      <c r="J14" s="17">
        <f ca="1">ROUND(INDIRECT(ADDRESS(ROW()+(0), COLUMN()+(-3), 1))*INDIRECT(ADDRESS(ROW()+(0), COLUMN()+(-1), 1)), 2)</f>
        <v>252.9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0.406</v>
      </c>
      <c r="H15" s="16"/>
      <c r="I15" s="17">
        <v>365.37</v>
      </c>
      <c r="J15" s="17">
        <f ca="1">ROUND(INDIRECT(ADDRESS(ROW()+(0), COLUMN()+(-3), 1))*INDIRECT(ADDRESS(ROW()+(0), COLUMN()+(-1), 1)), 2)</f>
        <v>148.34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0.464</v>
      </c>
      <c r="H16" s="20"/>
      <c r="I16" s="21">
        <v>640.38</v>
      </c>
      <c r="J16" s="21">
        <f ca="1">ROUND(INDIRECT(ADDRESS(ROW()+(0), COLUMN()+(-3), 1))*INDIRECT(ADDRESS(ROW()+(0), COLUMN()+(-1), 1)), 2)</f>
        <v>297.14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342570</v>
      </c>
      <c r="J17" s="24">
        <f ca="1">ROUND(INDIRECT(ADDRESS(ROW()+(0), COLUMN()+(-3), 1))*INDIRECT(ADDRESS(ROW()+(0), COLUMN()+(-1), 1))/100, 2)</f>
        <v>6851.4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349421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142013</v>
      </c>
      <c r="G22" s="31"/>
      <c r="H22" s="31">
        <v>172013</v>
      </c>
      <c r="I22" s="31"/>
      <c r="J22" s="31"/>
      <c r="K22" s="31">
        <v>3</v>
      </c>
    </row>
    <row r="23" spans="1:11" ht="13.50" thickBot="1" customHeight="1">
      <c r="A23" s="32" t="s">
        <v>44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45</v>
      </c>
      <c r="B24" s="30"/>
      <c r="C24" s="30"/>
      <c r="D24" s="30"/>
      <c r="E24" s="30"/>
      <c r="F24" s="31">
        <v>1.10201e+006</v>
      </c>
      <c r="G24" s="31"/>
      <c r="H24" s="31">
        <v>1.10201e+006</v>
      </c>
      <c r="I24" s="31"/>
      <c r="J24" s="31"/>
      <c r="K24" s="31"/>
    </row>
    <row r="25" spans="1:11" ht="55.50" thickBot="1" customHeight="1">
      <c r="A25" s="32" t="s">
        <v>46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