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<sst xmlns="http://schemas.openxmlformats.org/spreadsheetml/2006/main" count="67" uniqueCount="67">
  <si>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</si>
  <si>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QAD042</t>
  </si>
  <si>
    <t xml:space="preserve">m²</t>
  </si>
  <si>
    <t xml:space="preserve">Sistema de cobertura Deck com altas prestações acústicas "DANOSA", impermeabilização através de lâminas asfálticas.</t>
  </si>
  <si>
    <r>
      <rPr>
        <sz val="7.80"/>
        <color rgb="FF000000"/>
        <rFont val="Arial"/>
        <family val="2"/>
      </rPr>
      <t xml:space="preserve">Sistema de cobertura Deck com altas prestações acústicas "DANOSA", tipo convencional, pendente do 1% ao 5%, composta por: </t>
    </r>
    <r>
      <rPr>
        <b/>
        <sz val="7.80"/>
        <color rgb="FF000000"/>
        <rFont val="Arial"/>
        <family val="2"/>
      </rPr>
      <t xml:space="preserve">suporte base: perfil nervurado autoportante de chapa de aço galvanizado S 280 de 0,7 mm de espessura, acabamento liso, com 3 nervuras de 50 mm de altura separadas 260 mm; isolamento térmico e acústico: complexo multicamada, Sonodan Cubiertas "DANOSA", de 85 mm de espessura; impermeabilização monocamada colada: camada de betume modificado com elastómero SBS, tipo LBM(SBS) - 50/G - FP, Esterdan Plus 50/GP Elast "DANOSA", de superfície auto-protegida (protecção com grânulos de ardósia de cor cinzento na face exterior e um filme plástico antiaderente na face interior) totalmente colada com maçarico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</si>
  <si>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</si>
  <si>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</si>
  <si>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</si>
  <si>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</si>
  <si>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</si>
  <si>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</si>
  <si>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</si>
  <si>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</si>
  <si>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kg/m², segundo NP EN 14782.</t>
  </si>
  <si>
    <t xml:space="preserve">mt16pda013a</t>
  </si>
  <si>
    <t xml:space="preserve">m²</t>
  </si>
  <si>
    <t xml:space="preserve">Painel isolante multicamada, Sonodan Cubiertas "DANOSA", composto por um painel absorvente de lã de rocha, duas telas acústicas Danosa e um painel de lã de rocha soldável (terminada com oxiasfalto), para coberturas, proporcionando um isolamento acústico superior a 45 dBA, de 85 mm de espessura e resistência térmica 1,5 m²°C/W.</t>
  </si>
  <si>
    <t xml:space="preserve">mt16aab010</t>
  </si>
  <si>
    <t xml:space="preserve">Ud</t>
  </si>
  <si>
    <t xml:space="preserve">Fixação mecânica dos painéis isolantes à chapa metálica (coberturas deck).</t>
  </si>
  <si>
    <t xml:space="preserve">mt14lbd030k</t>
  </si>
  <si>
    <t xml:space="preserve">m²</t>
  </si>
  <si>
    <t xml:space="preserve">Camada de betume modificado com elastómero SBS, tipo LBM(SBS) - 50/G - FP, Esterdan Plus 50/GP Elast "DANOSA", massa nominal 5 kg/m², com armadura de feltro de poliéster reforçado e estabilizado, de superfície auto-protegida (protecção com grânulos de ardósia de cor cinzento na face exterior e um filme plástico antiaderente na face interior). Segundo EN 13707.</t>
  </si>
  <si>
    <t xml:space="preserve">mt14lbd100a</t>
  </si>
  <si>
    <t xml:space="preserve">kg</t>
  </si>
  <si>
    <t xml:space="preserve">Emulsão asfáltica de base aquosa, Curidan "DANOSA", EA.</t>
  </si>
  <si>
    <t xml:space="preserve">mt14lbd080a</t>
  </si>
  <si>
    <t xml:space="preserve">m</t>
  </si>
  <si>
    <t xml:space="preserve">Banda de reforço de betume modificado com elastómero SBS Esterdan 30 P Elast "DANOSA", LBM(SBS) - 30 - PE, EN 13707, de 32 cm de largura, massa nominal 3 kg/m², armada com feltro de poliéster não tecido, acabada com filme plástico em ambas as faces.</t>
  </si>
  <si>
    <t xml:space="preserve">mt14lbd240</t>
  </si>
  <si>
    <t xml:space="preserve">m</t>
  </si>
  <si>
    <t xml:space="preserve">Perfil de chapa de aço galvanizado, "DANOSA", para encontros da impermeabilização com paramentos verticais.</t>
  </si>
  <si>
    <t xml:space="preserve">mo047</t>
  </si>
  <si>
    <t xml:space="preserve">h</t>
  </si>
  <si>
    <t xml:space="preserve">Oficial de 1ª montador de painéis metálicos.</t>
  </si>
  <si>
    <t xml:space="preserve">mo090</t>
  </si>
  <si>
    <t xml:space="preserve">h</t>
  </si>
  <si>
    <t xml:space="preserve">Ajudante de montador de painéis metálicos.</t>
  </si>
  <si>
    <t xml:space="preserve">mo050</t>
  </si>
  <si>
    <t xml:space="preserve">h</t>
  </si>
  <si>
    <t xml:space="preserve">Oficial de 1ª montador de isolamentos.</t>
  </si>
  <si>
    <t xml:space="preserve">mo093</t>
  </si>
  <si>
    <t xml:space="preserve">h</t>
  </si>
  <si>
    <t xml:space="preserve">Ajudante de montador de isolamentos.</t>
  </si>
  <si>
    <t xml:space="preserve">mo028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</si>
  <si>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</si>
  <si>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</si>
  <si>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</si>
  <si>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</si>
  <si>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</si>
  <si>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</si>
  <si>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</si>
  <si>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</si>
  <si>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</si>
  <si>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5.428,21Kz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</si>
  <si>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</si>
  <si>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</si>
  <si>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</si>
  <si>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</si>
  <si>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</si>
  <si>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14782:2006</t>
  </si>
  <si>
    <t xml:space="preserve">Chapas metálicas autoportantes para coberturas, revestimentos exteriores e interiores de paredes.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</si>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</sst>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10" customWidth="1"/>
    <col min="4" max="4" width="20.40" customWidth="1"/>
    <col min="5" max="5" width="33.95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6">
        <v>1557.660000</v>
      </c>
      <c r="K8" s="16"/>
      <c r="L8" s="16"/>
      <c r="M8" s="16">
        <f ca="1">ROUND(INDIRECT(ADDRESS(ROW()+(0), COLUMN()+(-5), 1))*INDIRECT(ADDRESS(ROW()+(0), COLUMN()+(-3), 1)), 2)</f>
        <v>1713.430000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8070.620000</v>
      </c>
      <c r="K9" s="20"/>
      <c r="L9" s="20"/>
      <c r="M9" s="20">
        <f ca="1">ROUND(INDIRECT(ADDRESS(ROW()+(0), COLUMN()+(-5), 1))*INDIRECT(ADDRESS(ROW()+(0), COLUMN()+(-3), 1)), 2)</f>
        <v>8474.150000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19"/>
      <c r="J10" s="20">
        <v>29.870000</v>
      </c>
      <c r="K10" s="20"/>
      <c r="L10" s="20"/>
      <c r="M10" s="20">
        <f ca="1">ROUND(INDIRECT(ADDRESS(ROW()+(0), COLUMN()+(-5), 1))*INDIRECT(ADDRESS(ROW()+(0), COLUMN()+(-3), 1)), 2)</f>
        <v>89.610000</v>
      </c>
      <c r="N10" s="20"/>
    </row>
    <row r="11" spans="1:14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1.100000</v>
      </c>
      <c r="I11" s="19"/>
      <c r="J11" s="20">
        <v>2592.750000</v>
      </c>
      <c r="K11" s="20"/>
      <c r="L11" s="20"/>
      <c r="M11" s="20">
        <f ca="1">ROUND(INDIRECT(ADDRESS(ROW()+(0), COLUMN()+(-5), 1))*INDIRECT(ADDRESS(ROW()+(0), COLUMN()+(-3), 1)), 2)</f>
        <v>2852.030000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0.300000</v>
      </c>
      <c r="I12" s="19"/>
      <c r="J12" s="20">
        <v>460.010000</v>
      </c>
      <c r="K12" s="20"/>
      <c r="L12" s="20"/>
      <c r="M12" s="20">
        <f ca="1">ROUND(INDIRECT(ADDRESS(ROW()+(0), COLUMN()+(-5), 1))*INDIRECT(ADDRESS(ROW()+(0), COLUMN()+(-3), 1)), 2)</f>
        <v>138.000000</v>
      </c>
      <c r="N12" s="20"/>
    </row>
    <row r="13" spans="1:14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0.570000</v>
      </c>
      <c r="I13" s="19"/>
      <c r="J13" s="20">
        <v>692.100000</v>
      </c>
      <c r="K13" s="20"/>
      <c r="L13" s="20"/>
      <c r="M13" s="20">
        <f ca="1">ROUND(INDIRECT(ADDRESS(ROW()+(0), COLUMN()+(-5), 1))*INDIRECT(ADDRESS(ROW()+(0), COLUMN()+(-3), 1)), 2)</f>
        <v>394.500000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0.150000</v>
      </c>
      <c r="I14" s="19"/>
      <c r="J14" s="20">
        <v>237.090000</v>
      </c>
      <c r="K14" s="20"/>
      <c r="L14" s="20"/>
      <c r="M14" s="20">
        <f ca="1">ROUND(INDIRECT(ADDRESS(ROW()+(0), COLUMN()+(-5), 1))*INDIRECT(ADDRESS(ROW()+(0), COLUMN()+(-3), 1)), 2)</f>
        <v>35.560000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0.216000</v>
      </c>
      <c r="I15" s="19"/>
      <c r="J15" s="20">
        <v>380.180000</v>
      </c>
      <c r="K15" s="20"/>
      <c r="L15" s="20"/>
      <c r="M15" s="20">
        <f ca="1">ROUND(INDIRECT(ADDRESS(ROW()+(0), COLUMN()+(-5), 1))*INDIRECT(ADDRESS(ROW()+(0), COLUMN()+(-3), 1)), 2)</f>
        <v>82.120000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0.216000</v>
      </c>
      <c r="I16" s="19"/>
      <c r="J16" s="20">
        <v>241.920000</v>
      </c>
      <c r="K16" s="20"/>
      <c r="L16" s="20"/>
      <c r="M16" s="20">
        <f ca="1">ROUND(INDIRECT(ADDRESS(ROW()+(0), COLUMN()+(-5), 1))*INDIRECT(ADDRESS(ROW()+(0), COLUMN()+(-3), 1)), 2)</f>
        <v>52.250000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0.072000</v>
      </c>
      <c r="I17" s="19"/>
      <c r="J17" s="20">
        <v>380.180000</v>
      </c>
      <c r="K17" s="20"/>
      <c r="L17" s="20"/>
      <c r="M17" s="20">
        <f ca="1">ROUND(INDIRECT(ADDRESS(ROW()+(0), COLUMN()+(-5), 1))*INDIRECT(ADDRESS(ROW()+(0), COLUMN()+(-3), 1)), 2)</f>
        <v>27.370000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0.072000</v>
      </c>
      <c r="I18" s="19"/>
      <c r="J18" s="20">
        <v>241.920000</v>
      </c>
      <c r="K18" s="20"/>
      <c r="L18" s="20"/>
      <c r="M18" s="20">
        <f ca="1">ROUND(INDIRECT(ADDRESS(ROW()+(0), COLUMN()+(-5), 1))*INDIRECT(ADDRESS(ROW()+(0), COLUMN()+(-3), 1)), 2)</f>
        <v>17.420000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0.144000</v>
      </c>
      <c r="I19" s="19"/>
      <c r="J19" s="20">
        <v>367.810000</v>
      </c>
      <c r="K19" s="20"/>
      <c r="L19" s="20"/>
      <c r="M19" s="20">
        <f ca="1">ROUND(INDIRECT(ADDRESS(ROW()+(0), COLUMN()+(-5), 1))*INDIRECT(ADDRESS(ROW()+(0), COLUMN()+(-3), 1)), 2)</f>
        <v>52.960000</v>
      </c>
      <c r="N19" s="20"/>
    </row>
    <row r="20" spans="1:14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0.144000</v>
      </c>
      <c r="I20" s="23"/>
      <c r="J20" s="24">
        <v>241.920000</v>
      </c>
      <c r="K20" s="24"/>
      <c r="L20" s="24"/>
      <c r="M20" s="24">
        <f ca="1">ROUND(INDIRECT(ADDRESS(ROW()+(0), COLUMN()+(-5), 1))*INDIRECT(ADDRESS(ROW()+(0), COLUMN()+(-3), 1)), 2)</f>
        <v>34.840000</v>
      </c>
      <c r="N20" s="24"/>
    </row>
    <row r="21" spans="1:14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4"/>
      <c r="J21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13964.240000</v>
      </c>
      <c r="K21" s="16"/>
      <c r="L21" s="16"/>
      <c r="M21" s="16">
        <f ca="1">ROUND(INDIRECT(ADDRESS(ROW()+(0), COLUMN()+(-5), 1))*INDIRECT(ADDRESS(ROW()+(0), COLUMN()+(-3), 1))/100, 2)</f>
        <v>279.280000</v>
      </c>
      <c r="N21" s="16"/>
    </row>
    <row r="22" spans="1:14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3"/>
      <c r="J22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14243.520000</v>
      </c>
      <c r="K22" s="24"/>
      <c r="L22" s="24"/>
      <c r="M22" s="24">
        <f ca="1">ROUND(INDIRECT(ADDRESS(ROW()+(0), COLUMN()+(-5), 1))*INDIRECT(ADDRESS(ROW()+(0), COLUMN()+(-3), 1))/100, 2)</f>
        <v>427.310000</v>
      </c>
      <c r="N22" s="24"/>
    </row>
    <row r="23" spans="1:14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25"/>
      <c r="J23" s="6" t="s">
        <v>55</v>
      </c>
      <c r="K23" s="6"/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14670.830000</v>
      </c>
      <c r="N23" s="26"/>
    </row>
    <row r="26" spans="1:14" ht="21.6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/>
      <c r="K26" s="27" t="s">
        <v>58</v>
      </c>
      <c r="L26" s="27"/>
      <c r="M26" s="27"/>
      <c r="N26" s="27" t="s">
        <v>59</v>
      </c>
    </row>
    <row r="27" spans="1:14" ht="12.00" thickBot="1" customHeight="1">
      <c r="A27" s="28" t="s">
        <v>60</v>
      </c>
      <c r="B27" s="28"/>
      <c r="C27" s="28"/>
      <c r="D27" s="28"/>
      <c r="E27" s="28"/>
      <c r="F27" s="28"/>
      <c r="G27" s="29">
        <v>1112006.000000</v>
      </c>
      <c r="H27" s="29"/>
      <c r="I27" s="29"/>
      <c r="J27" s="29"/>
      <c r="K27" s="29">
        <v>1112007.000000</v>
      </c>
      <c r="L27" s="29"/>
      <c r="M27" s="29"/>
      <c r="N27" s="29"/>
    </row>
    <row r="28" spans="1:14" ht="21.60" thickBot="1" customHeight="1">
      <c r="A28" s="30" t="s">
        <v>61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29" spans="1:14" ht="12.00" thickBot="1" customHeight="1">
      <c r="A29" s="28" t="s">
        <v>62</v>
      </c>
      <c r="B29" s="28"/>
      <c r="C29" s="28"/>
      <c r="D29" s="28"/>
      <c r="E29" s="28"/>
      <c r="F29" s="28"/>
      <c r="G29" s="29">
        <v>142010.000000</v>
      </c>
      <c r="H29" s="29"/>
      <c r="I29" s="29"/>
      <c r="J29" s="29"/>
      <c r="K29" s="29">
        <v>1102010.000000</v>
      </c>
      <c r="L29" s="29"/>
      <c r="M29" s="29"/>
      <c r="N29" s="29"/>
    </row>
    <row r="30" spans="1:14" ht="21.60" thickBot="1" customHeight="1">
      <c r="A30" s="30" t="s">
        <v>63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3" spans="1:1" ht="11.40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90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A23:G23"/>
    <mergeCell ref="H23:I23"/>
    <mergeCell ref="J23:L23"/>
    <mergeCell ref="M23:N23"/>
    <mergeCell ref="A26:F26"/>
    <mergeCell ref="G26:J26"/>
    <mergeCell ref="K26:M26"/>
    <mergeCell ref="A27:F27"/>
    <mergeCell ref="G27:J28"/>
    <mergeCell ref="K27:M28"/>
    <mergeCell ref="N27:N28"/>
    <mergeCell ref="A28:F28"/>
    <mergeCell ref="A29:F29"/>
    <mergeCell ref="G29:J30"/>
    <mergeCell ref="K29:M30"/>
    <mergeCell ref="N29:N30"/>
    <mergeCell ref="A30:F30"/>
    <mergeCell ref="A33:N33"/>
    <mergeCell ref="A34:N34"/>
    <mergeCell ref="A35:N35"/>
  </mergeCells>
  <pageMargins left="0.620079" right="0.472441" top="0.472441" bottom="0.472441" header="0.0" footer="0.0"/>
  <pageSetup paperSize="9" orientation="portrait"/>
  <rowBreaks count="0" manualBreakCount="0">
    </rowBreaks>
</worksheet>
</file>