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<sst xmlns="http://schemas.openxmlformats.org/spreadsheetml/2006/main" count="89" uniqueCount="89">
  <si>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</si>
  <si>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QAC011</t>
  </si>
  <si>
    <t xml:space="preserve">m²</t>
  </si>
  <si>
    <t xml:space="preserve">Cobertura plana acessível, não ventilada, com pavimento fixo, tipo convencional, para tráfego rodado.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</si>
  <si>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monocamada, colada, formada por membrana de betume modificado com elastómero SBS, LBM(SBS)-48-FP, melhorada com membrana de betume aditivado com plastómero APP, LA-30-FV, prévia aplicação de primário com emulsão asfáltica aniônica com cargas;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</si>
  <si>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</si>
  <si>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</si>
  <si>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</si>
  <si>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</si>
  <si>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</si>
  <si>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</si>
  <si>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</si>
  <si>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</si>
  <si>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</si>
  <si>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</si>
  <si>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</si>
  <si>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</si>
  <si>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mt08cem000l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</si>
  <si>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</si>
  <si>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</si>
  <si>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</si>
  <si>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</si>
  <si>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</si>
  <si>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</si>
  <si>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</si>
  <si>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</si>
  <si>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</si>
  <si>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</si>
  <si>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</si>
  <si>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mt14lba010q</t>
  </si>
  <si>
    <t xml:space="preserve">m²</t>
  </si>
  <si>
    <t xml:space="preserve">Membrana de betume modificado com elastómero SBS, LBM(SBS)-48-FP, de 4 mm de espessura, massa nominal 4,8 kg/m², com armadura de feltro de poliéster não tecido de 160 g/m², acabamento numa face com feltro de poliéster de 130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</si>
  <si>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</si>
  <si>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</si>
  <si>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</si>
  <si>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</si>
  <si>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</si>
  <si>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</si>
  <si>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</si>
  <si>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</si>
  <si>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</si>
  <si>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</si>
  <si>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</si>
  <si>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</si>
  <si>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</si>
  <si>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</si>
  <si>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</si>
  <si>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</si>
  <si>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</si>
  <si>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</si>
  <si>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</si>
  <si>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</si>
  <si>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</si>
  <si>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</si>
  <si>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</si>
  <si>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</si>
  <si>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</si>
  <si>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</si>
  <si>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</si>
  <si>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</si>
  <si>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</si>
  <si>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</si>
  <si>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</si>
  <si>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</si>
  <si>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12.306,73Kz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</si>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</sst>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42.19</v>
      </c>
      <c r="J9" s="13">
        <f ca="1">ROUND(INDIRECT(ADDRESS(ROW()+(0), COLUMN()+(-3), 1))*INDIRECT(ADDRESS(ROW()+(0), COLUMN()+(-1), 1)), 2)</f>
        <v>126.57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20420.3</v>
      </c>
      <c r="J10" s="17">
        <f ca="1">ROUND(INDIRECT(ADDRESS(ROW()+(0), COLUMN()+(-3), 1))*INDIRECT(ADDRESS(ROW()+(0), COLUMN()+(-1), 1)), 2)</f>
        <v>2144.13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18.9</v>
      </c>
      <c r="J11" s="17">
        <f ca="1">ROUND(INDIRECT(ADDRESS(ROW()+(0), COLUMN()+(-3), 1))*INDIRECT(ADDRESS(ROW()+(0), COLUMN()+(-1), 1)), 2)</f>
        <v>472.5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283.51</v>
      </c>
      <c r="J12" s="17">
        <f ca="1">ROUND(INDIRECT(ADDRESS(ROW()+(0), COLUMN()+(-3), 1))*INDIRECT(ADDRESS(ROW()+(0), COLUMN()+(-1), 1)), 2)</f>
        <v>3.12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1655.5</v>
      </c>
      <c r="J13" s="17">
        <f ca="1">ROUND(INDIRECT(ADDRESS(ROW()+(0), COLUMN()+(-3), 1))*INDIRECT(ADDRESS(ROW()+(0), COLUMN()+(-1), 1)), 2)</f>
        <v>16.56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3024.04</v>
      </c>
      <c r="J14" s="17">
        <f ca="1">ROUND(INDIRECT(ADDRESS(ROW()+(0), COLUMN()+(-3), 1))*INDIRECT(ADDRESS(ROW()+(0), COLUMN()+(-1), 1)), 2)</f>
        <v>99.79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13565.7</v>
      </c>
      <c r="J15" s="17">
        <f ca="1">ROUND(INDIRECT(ADDRESS(ROW()+(0), COLUMN()+(-3), 1))*INDIRECT(ADDRESS(ROW()+(0), COLUMN()+(-1), 1)), 2)</f>
        <v>14922.2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4218.29</v>
      </c>
      <c r="J16" s="17">
        <f ca="1">ROUND(INDIRECT(ADDRESS(ROW()+(0), COLUMN()+(-3), 1))*INDIRECT(ADDRESS(ROW()+(0), COLUMN()+(-1), 1)), 2)</f>
        <v>4640.12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4074.5</v>
      </c>
      <c r="J17" s="17">
        <f ca="1">ROUND(INDIRECT(ADDRESS(ROW()+(0), COLUMN()+(-3), 1))*INDIRECT(ADDRESS(ROW()+(0), COLUMN()+(-1), 1)), 2)</f>
        <v>1222.35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110030</v>
      </c>
      <c r="J18" s="17">
        <f ca="1">ROUND(INDIRECT(ADDRESS(ROW()+(0), COLUMN()+(-3), 1))*INDIRECT(ADDRESS(ROW()+(0), COLUMN()+(-1), 1)), 2)</f>
        <v>20245.5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0.008</v>
      </c>
      <c r="H19" s="16"/>
      <c r="I19" s="17">
        <v>61438.3</v>
      </c>
      <c r="J19" s="17">
        <f ca="1">ROUND(INDIRECT(ADDRESS(ROW()+(0), COLUMN()+(-3), 1))*INDIRECT(ADDRESS(ROW()+(0), COLUMN()+(-1), 1)), 2)</f>
        <v>491.51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15061.2</v>
      </c>
      <c r="J20" s="17">
        <f ca="1">ROUND(INDIRECT(ADDRESS(ROW()+(0), COLUMN()+(-3), 1))*INDIRECT(ADDRESS(ROW()+(0), COLUMN()+(-1), 1)), 2)</f>
        <v>45.18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0.095</v>
      </c>
      <c r="H21" s="16"/>
      <c r="I21" s="17">
        <v>932.73</v>
      </c>
      <c r="J21" s="17">
        <f ca="1">ROUND(INDIRECT(ADDRESS(ROW()+(0), COLUMN()+(-3), 1))*INDIRECT(ADDRESS(ROW()+(0), COLUMN()+(-1), 1)), 2)</f>
        <v>88.61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0.416</v>
      </c>
      <c r="H22" s="16"/>
      <c r="I22" s="17">
        <v>1055.59</v>
      </c>
      <c r="J22" s="17">
        <f ca="1">ROUND(INDIRECT(ADDRESS(ROW()+(0), COLUMN()+(-3), 1))*INDIRECT(ADDRESS(ROW()+(0), COLUMN()+(-1), 1)), 2)</f>
        <v>439.13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0.847</v>
      </c>
      <c r="H23" s="16"/>
      <c r="I23" s="17">
        <v>596.7</v>
      </c>
      <c r="J23" s="17">
        <f ca="1">ROUND(INDIRECT(ADDRESS(ROW()+(0), COLUMN()+(-3), 1))*INDIRECT(ADDRESS(ROW()+(0), COLUMN()+(-1), 1)), 2)</f>
        <v>505.4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0.143</v>
      </c>
      <c r="H24" s="16"/>
      <c r="I24" s="17">
        <v>1055.59</v>
      </c>
      <c r="J24" s="17">
        <f ca="1">ROUND(INDIRECT(ADDRESS(ROW()+(0), COLUMN()+(-3), 1))*INDIRECT(ADDRESS(ROW()+(0), COLUMN()+(-1), 1)), 2)</f>
        <v>150.95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0.143</v>
      </c>
      <c r="H25" s="20"/>
      <c r="I25" s="21">
        <v>620.64</v>
      </c>
      <c r="J25" s="21">
        <f ca="1">ROUND(INDIRECT(ADDRESS(ROW()+(0), COLUMN()+(-3), 1))*INDIRECT(ADDRESS(ROW()+(0), COLUMN()+(-1), 1)), 2)</f>
        <v>88.75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45702.4</v>
      </c>
      <c r="J26" s="24">
        <f ca="1">ROUND(INDIRECT(ADDRESS(ROW()+(0), COLUMN()+(-3), 1))*INDIRECT(ADDRESS(ROW()+(0), COLUMN()+(-1), 1))/100, 2)</f>
        <v>914.05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46616.4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 t="s">
        <v>71</v>
      </c>
    </row>
    <row r="32" spans="1:11" ht="13.5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74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75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76</v>
      </c>
      <c r="B36" s="30"/>
      <c r="C36" s="30"/>
      <c r="D36" s="30"/>
      <c r="E36" s="30"/>
      <c r="F36" s="31">
        <v>1.07202e+006</v>
      </c>
      <c r="G36" s="31"/>
      <c r="H36" s="31">
        <v>1.07202e+006</v>
      </c>
      <c r="I36" s="31"/>
      <c r="J36" s="31"/>
      <c r="K36" s="31" t="s">
        <v>77</v>
      </c>
    </row>
    <row r="37" spans="1:11" ht="24.00" thickBot="1" customHeight="1">
      <c r="A37" s="32" t="s">
        <v>78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79</v>
      </c>
      <c r="B38" s="30"/>
      <c r="C38" s="30"/>
      <c r="D38" s="30"/>
      <c r="E38" s="30"/>
      <c r="F38" s="31">
        <v>142010</v>
      </c>
      <c r="G38" s="31"/>
      <c r="H38" s="31">
        <v>1.10201e+006</v>
      </c>
      <c r="I38" s="31"/>
      <c r="J38" s="31"/>
      <c r="K38" s="31" t="s">
        <v>80</v>
      </c>
    </row>
    <row r="39" spans="1:11" ht="24.00" thickBot="1" customHeight="1">
      <c r="A39" s="32" t="s">
        <v>81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82</v>
      </c>
      <c r="B40" s="30"/>
      <c r="C40" s="30"/>
      <c r="D40" s="30"/>
      <c r="E40" s="30"/>
      <c r="F40" s="31">
        <v>132007</v>
      </c>
      <c r="G40" s="31"/>
      <c r="H40" s="31">
        <v>132008</v>
      </c>
      <c r="I40" s="31"/>
      <c r="J40" s="31"/>
      <c r="K40" s="31" t="s">
        <v>83</v>
      </c>
    </row>
    <row r="41" spans="1:11" ht="24.00" thickBot="1" customHeight="1">
      <c r="A41" s="34" t="s">
        <v>84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85</v>
      </c>
      <c r="B42" s="32"/>
      <c r="C42" s="32"/>
      <c r="D42" s="32"/>
      <c r="E42" s="32"/>
      <c r="F42" s="33">
        <v>112009</v>
      </c>
      <c r="G42" s="33"/>
      <c r="H42" s="33">
        <v>112009</v>
      </c>
      <c r="I42" s="33"/>
      <c r="J42" s="33"/>
      <c r="K42" s="33"/>
    </row>
    <row r="45" spans="1:1" ht="33.75" thickBot="1" customHeight="1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5:K45"/>
    <mergeCell ref="A46:K46"/>
    <mergeCell ref="A47:K47"/>
  </mergeCells>
  <pageMargins left="0.147638" right="0.147638" top="0.206693" bottom="0.206693" header="0.0" footer="0.0"/>
  <pageSetup paperSize="9" orientation="portrait"/>
  <rowBreaks count="0" manualBreakCount="0">
    </rowBreaks>
</worksheet>
</file>