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<sst xmlns="http://schemas.openxmlformats.org/spreadsheetml/2006/main" count="24" uniqueCount="24">
  <si>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</si>
  <si>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NIJ112</t>
  </si>
  <si>
    <t xml:space="preserve">m</t>
  </si>
  <si>
    <t xml:space="preserve">Impermeabilização de junta de construção em contacto com a água, com fita de PVC-P.</t>
  </si>
  <si>
    <r>
      <rPr>
        <sz val="8.25"/>
        <color rgb="FF000000"/>
        <rFont val="Arial"/>
        <family val="2"/>
      </rPr>
      <t xml:space="preserve">Impermeabilização de junta de construção, exposta a pressão hidrostática, temporal ou permanente, com fita de PVC-P, de 150 mm de largura e 3 mm de espessura, cor cinzento, colocada topo a topo, no interior do elemento estrutural, fixada com abraçadeiras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</si>
  <si>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</si>
  <si>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</si>
  <si>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</si>
  <si>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</si>
  <si>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</si>
  <si>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</si>
  <si>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mt15sjd100ab</t>
  </si>
  <si>
    <t xml:space="preserve">m</t>
  </si>
  <si>
    <t xml:space="preserve">Fita de PVC-P, de 150 mm de largura e 3 mm de espessura, cor cinzento, para vedar juntas de construção interiores.</t>
  </si>
  <si>
    <t xml:space="preserve">mt15sjd115a</t>
  </si>
  <si>
    <t xml:space="preserve">Ud</t>
  </si>
  <si>
    <t xml:space="preserve">Abraçadeira metálica.</t>
  </si>
  <si>
    <t xml:space="preserve">mo032</t>
  </si>
  <si>
    <t xml:space="preserve">h</t>
  </si>
  <si>
    <t xml:space="preserve">Oficial de 1ª aplicador de produtos impermeabilizantes.</t>
  </si>
  <si>
    <t xml:space="preserve">%</t>
  </si>
  <si>
    <t xml:space="preserve">Custos directos complementares</t>
  </si>
  <si>
    <t xml:space="preserve">Custo de manutenção decenal: 753,28Kz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</si>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</sst>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57" customWidth="1"/>
    <col min="4" max="4" width="82.7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7842.69</v>
      </c>
      <c r="G9" s="13">
        <f ca="1">ROUND(INDIRECT(ADDRESS(ROW()+(0), COLUMN()+(-2), 1))*INDIRECT(ADDRESS(ROW()+(0), COLUMN()+(-1), 1)), 2)</f>
        <v>8234.82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</v>
      </c>
      <c r="F10" s="17">
        <v>542.06</v>
      </c>
      <c r="G10" s="17">
        <f ca="1">ROUND(INDIRECT(ADDRESS(ROW()+(0), COLUMN()+(-2), 1))*INDIRECT(ADDRESS(ROW()+(0), COLUMN()+(-1), 1)), 2)</f>
        <v>2168.24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0.143</v>
      </c>
      <c r="F11" s="21">
        <v>1028.94</v>
      </c>
      <c r="G11" s="21">
        <f ca="1">ROUND(INDIRECT(ADDRESS(ROW()+(0), COLUMN()+(-2), 1))*INDIRECT(ADDRESS(ROW()+(0), COLUMN()+(-1), 1)), 2)</f>
        <v>147.14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10550.2</v>
      </c>
      <c r="G12" s="24">
        <f ca="1">ROUND(INDIRECT(ADDRESS(ROW()+(0), COLUMN()+(-2), 1))*INDIRECT(ADDRESS(ROW()+(0), COLUMN()+(-1), 1))/100, 2)</f>
        <v>211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10761.2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