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<sst xmlns="http://schemas.openxmlformats.org/spreadsheetml/2006/main" count="33" uniqueCount="33">
  <si>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</si>
  <si>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NBM030</t>
  </si>
  <si>
    <t xml:space="preserve">m²</t>
  </si>
  <si>
    <t xml:space="preserve">Isolamento sonoro a sons de condução aérea e de percussão, sob pavimentos de madeira sobre ripas, com painéis de fibras de poliéster.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</si>
  <si>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sobre ripas, realizado com painéis de napa de poliéster, de 1350x600 mm e 40 mm de espessura, colocados sob pavimentos de madeira sobre ripas; dessolidarização perimetral com banda de polietileno, de 5 mm de espessura e 20 cm de largura, densidade 20 kg/m³; e banda autocolante dessolidarizante, de 70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</si>
  <si>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</si>
  <si>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</si>
  <si>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</si>
  <si>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</si>
  <si>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</si>
  <si>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</si>
  <si>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</si>
  <si>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</si>
  <si>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</si>
  <si>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mt16ptc060b</t>
  </si>
  <si>
    <t xml:space="preserve">m</t>
  </si>
  <si>
    <t xml:space="preserve">Banda autocolante dessolidarizante, de 70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</si>
  <si>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mt16npg020i</t>
  </si>
  <si>
    <t xml:space="preserve">m²</t>
  </si>
  <si>
    <t xml:space="preserve">Painel de napa de poliéster, tipo NPP, de 1350x600 mm e 40 mm de espessura, resistência térmica 1,02 m²°C/W, condutibilidade térmica 0,039 W/(m°C), Euroclasse B-s1, d0 de reacção ao fogo segundo NP EN 13501-1; com atenuação acústica de 50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</si>
  <si>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</si>
  <si>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</si>
  <si>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</si>
  <si>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</si>
  <si>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</si>
  <si>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</si>
  <si>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</si>
  <si>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</si>
  <si>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</si>
  <si>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</si>
  <si>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</si>
  <si>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1.011,38Kz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</si>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</sst>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415.2</v>
      </c>
      <c r="H9" s="13">
        <f ca="1">ROUND(INDIRECT(ADDRESS(ROW()+(0), COLUMN()+(-2), 1))*INDIRECT(ADDRESS(ROW()+(0), COLUMN()+(-1), 1)), 2)</f>
        <v>435.96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1314.8</v>
      </c>
      <c r="H10" s="17">
        <f ca="1">ROUND(INDIRECT(ADDRESS(ROW()+(0), COLUMN()+(-2), 1))*INDIRECT(ADDRESS(ROW()+(0), COLUMN()+(-1), 1)), 2)</f>
        <v>1314.8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6373.08</v>
      </c>
      <c r="H11" s="17">
        <f ca="1">ROUND(INDIRECT(ADDRESS(ROW()+(0), COLUMN()+(-2), 1))*INDIRECT(ADDRESS(ROW()+(0), COLUMN()+(-1), 1)), 2)</f>
        <v>6691.73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945.73</v>
      </c>
      <c r="H12" s="17">
        <f ca="1">ROUND(INDIRECT(ADDRESS(ROW()+(0), COLUMN()+(-2), 1))*INDIRECT(ADDRESS(ROW()+(0), COLUMN()+(-1), 1)), 2)</f>
        <v>94.57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0.143</v>
      </c>
      <c r="G13" s="17">
        <v>1057.3</v>
      </c>
      <c r="H13" s="17">
        <f ca="1">ROUND(INDIRECT(ADDRESS(ROW()+(0), COLUMN()+(-2), 1))*INDIRECT(ADDRESS(ROW()+(0), COLUMN()+(-1), 1)), 2)</f>
        <v>151.19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0.143</v>
      </c>
      <c r="G14" s="21">
        <v>604.97</v>
      </c>
      <c r="H14" s="21">
        <f ca="1">ROUND(INDIRECT(ADDRESS(ROW()+(0), COLUMN()+(-2), 1))*INDIRECT(ADDRESS(ROW()+(0), COLUMN()+(-1), 1)), 2)</f>
        <v>86.51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8774.76</v>
      </c>
      <c r="H15" s="24">
        <f ca="1">ROUND(INDIRECT(ADDRESS(ROW()+(0), COLUMN()+(-2), 1))*INDIRECT(ADDRESS(ROW()+(0), COLUMN()+(-1), 1))/100, 2)</f>
        <v>175.5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8950.26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